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TW" sheetId="1" r:id="rId1"/>
  </sheets>
  <definedNames>
    <definedName name="_xlnm._FilterDatabase" localSheetId="0" hidden="1">FTW!$A$7:$BJ$588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8" i="1" l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V589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8" i="1"/>
</calcChain>
</file>

<file path=xl/sharedStrings.xml><?xml version="1.0" encoding="utf-8"?>
<sst xmlns="http://schemas.openxmlformats.org/spreadsheetml/2006/main" count="6583" uniqueCount="1587">
  <si>
    <t>Overstock_size_per dispo aggiornata</t>
  </si>
  <si>
    <t>Ora di esecuzione: 10/05/2022 8.48.01</t>
  </si>
  <si>
    <t/>
  </si>
  <si>
    <t>002</t>
  </si>
  <si>
    <t>Totale Spa prima scelta solo magaz.</t>
  </si>
  <si>
    <t>Spa prima scelta solo magaz.</t>
  </si>
  <si>
    <t>Qty Available (WW)</t>
  </si>
  <si>
    <t>Collection Catalogue</t>
  </si>
  <si>
    <t>Consumer</t>
  </si>
  <si>
    <t>Collection Release</t>
  </si>
  <si>
    <t>Sample Area</t>
  </si>
  <si>
    <t>Line</t>
  </si>
  <si>
    <t>Item ID</t>
  </si>
  <si>
    <t>Material ID</t>
  </si>
  <si>
    <t>Color</t>
  </si>
  <si>
    <t>Material</t>
  </si>
  <si>
    <t>Stock Type</t>
  </si>
  <si>
    <t>Nos World</t>
  </si>
  <si>
    <t>Tot.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</si>
  <si>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</si>
  <si>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</si>
  <si>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</si>
  <si>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</si>
  <si>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</si>
  <si>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</si>
  <si>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</si>
  <si>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</si>
  <si>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</si>
  <si>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</si>
  <si>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</si>
  <si>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</si>
  <si>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</si>
  <si>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</si>
  <si>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</si>
  <si>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</si>
  <si>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</si>
  <si>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</si>
  <si>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</si>
  <si>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35,5</t>
  </si>
  <si>
    <t>36</t>
  </si>
  <si>
    <t>36,5</t>
  </si>
  <si>
    <t>37</t>
  </si>
  <si>
    <t>37,5</t>
  </si>
  <si>
    <t>38</t>
  </si>
  <si>
    <t>38,5</t>
  </si>
  <si>
    <t>39</t>
  </si>
  <si>
    <t>39,5</t>
  </si>
  <si>
    <t>40</t>
  </si>
  <si>
    <t>41</t>
  </si>
  <si>
    <t>41,5</t>
  </si>
  <si>
    <t>42</t>
  </si>
  <si>
    <t>42,5</t>
  </si>
  <si>
    <t>43</t>
  </si>
  <si>
    <t>43,5</t>
  </si>
  <si>
    <t>44</t>
  </si>
  <si>
    <t>45</t>
  </si>
  <si>
    <t>46</t>
  </si>
  <si>
    <t>47</t>
  </si>
  <si>
    <t>48</t>
  </si>
  <si>
    <t>34,5</t>
  </si>
  <si>
    <t>Missing</t>
  </si>
  <si>
    <t>Junior Boy</t>
  </si>
  <si>
    <t>SHOES</t>
  </si>
  <si>
    <t>TUMBLED LEATHER</t>
  </si>
  <si>
    <t>Junior Girl</t>
  </si>
  <si>
    <t>1ST RELEASE</t>
  </si>
  <si>
    <t>BOOTS</t>
  </si>
  <si>
    <t>CHOCOLATE</t>
  </si>
  <si>
    <t>No Nos</t>
  </si>
  <si>
    <t>Baby Boy</t>
  </si>
  <si>
    <t>MOCCASINS</t>
  </si>
  <si>
    <t>JR SNAKE MOC BOY</t>
  </si>
  <si>
    <t>00043</t>
  </si>
  <si>
    <t>BLACK</t>
  </si>
  <si>
    <t>SMO.LEA</t>
  </si>
  <si>
    <t>NAVY</t>
  </si>
  <si>
    <t>NEW BORNS</t>
  </si>
  <si>
    <t>Stock</t>
  </si>
  <si>
    <t>ANKLE BOOTS</t>
  </si>
  <si>
    <t>Woman</t>
  </si>
  <si>
    <t>Man</t>
  </si>
  <si>
    <t>SNEAKERS</t>
  </si>
  <si>
    <t>04311</t>
  </si>
  <si>
    <t>WHITE</t>
  </si>
  <si>
    <t>SMOOTH LEA+TEXT</t>
  </si>
  <si>
    <t>2ND RELEASE</t>
  </si>
  <si>
    <t>SANDALS</t>
  </si>
  <si>
    <t>00032</t>
  </si>
  <si>
    <t>NBK LEA</t>
  </si>
  <si>
    <t>00021</t>
  </si>
  <si>
    <t>GOAT SUEDE</t>
  </si>
  <si>
    <t>FLASH</t>
  </si>
  <si>
    <t>01422</t>
  </si>
  <si>
    <t>MESH+SUEDE</t>
  </si>
  <si>
    <t>Nos</t>
  </si>
  <si>
    <t>0FU50</t>
  </si>
  <si>
    <t>NYLON+DBK</t>
  </si>
  <si>
    <t>FIRST STEPS</t>
  </si>
  <si>
    <t>01122</t>
  </si>
  <si>
    <t>TEXTILE+SUEDE</t>
  </si>
  <si>
    <t>NAVY/AVIO</t>
  </si>
  <si>
    <t>Baby Girl</t>
  </si>
  <si>
    <t>00022</t>
  </si>
  <si>
    <t>GREY</t>
  </si>
  <si>
    <t>SUEDE</t>
  </si>
  <si>
    <t>BEIGE</t>
  </si>
  <si>
    <t>0FU22</t>
  </si>
  <si>
    <t>NYLON+SUEDE</t>
  </si>
  <si>
    <t>TAUPE</t>
  </si>
  <si>
    <t>00077</t>
  </si>
  <si>
    <t>SHI.SUEDE</t>
  </si>
  <si>
    <t>02254</t>
  </si>
  <si>
    <t>SUEDE+GEOBUCK</t>
  </si>
  <si>
    <t>BALLERINA</t>
  </si>
  <si>
    <t>BORDEAUX</t>
  </si>
  <si>
    <t>DONNA MELDI STIVALI</t>
  </si>
  <si>
    <t>DK GREY</t>
  </si>
  <si>
    <t>02243</t>
  </si>
  <si>
    <t>COFFEE</t>
  </si>
  <si>
    <t>SUEDE+SMO.LEA</t>
  </si>
  <si>
    <t>02185</t>
  </si>
  <si>
    <t>GOAT SUEDE+NAPPA</t>
  </si>
  <si>
    <t>021HH</t>
  </si>
  <si>
    <t>GOA.SUE+SYN.PAT</t>
  </si>
  <si>
    <t>05422</t>
  </si>
  <si>
    <t>GEOBUCK+SUEDE</t>
  </si>
  <si>
    <t>00085</t>
  </si>
  <si>
    <t>NAPPA</t>
  </si>
  <si>
    <t>BROWN</t>
  </si>
  <si>
    <t>00046</t>
  </si>
  <si>
    <t>TUMB.LEA</t>
  </si>
  <si>
    <t>UOMO SNAKE</t>
  </si>
  <si>
    <t>DK GREY/ORANGE</t>
  </si>
  <si>
    <t>01454</t>
  </si>
  <si>
    <t>MESH+GEOBUCK</t>
  </si>
  <si>
    <t>014AF</t>
  </si>
  <si>
    <t>MESH+GBK SUEDE</t>
  </si>
  <si>
    <t>GREY/WHITE</t>
  </si>
  <si>
    <t>NAVY/WHITE</t>
  </si>
  <si>
    <t>00066</t>
  </si>
  <si>
    <t>PAT.LEA</t>
  </si>
  <si>
    <t>STONE</t>
  </si>
  <si>
    <t>BROWN/ORANGE</t>
  </si>
  <si>
    <t>05411</t>
  </si>
  <si>
    <t>GEOBUCK+TEXT</t>
  </si>
  <si>
    <t>05443</t>
  </si>
  <si>
    <t>NAVY/GREY</t>
  </si>
  <si>
    <t>GEOBUCK+SMO.LEA.</t>
  </si>
  <si>
    <t>02211</t>
  </si>
  <si>
    <t>BLACK/GREY</t>
  </si>
  <si>
    <t>SUEDE+TEXTILE</t>
  </si>
  <si>
    <t>RED</t>
  </si>
  <si>
    <t>U NEW LIFE</t>
  </si>
  <si>
    <t>Similari</t>
  </si>
  <si>
    <t>JR PIUMA BALLERINE</t>
  </si>
  <si>
    <t>JR PLIE'</t>
  </si>
  <si>
    <t>00023</t>
  </si>
  <si>
    <t>OIL.SUEDE</t>
  </si>
  <si>
    <t>D CHARLENE</t>
  </si>
  <si>
    <t>00038</t>
  </si>
  <si>
    <t>BRUSH.LEA</t>
  </si>
  <si>
    <t>RUST</t>
  </si>
  <si>
    <t>U SMART</t>
  </si>
  <si>
    <t>WHITE/SILVER</t>
  </si>
  <si>
    <t>JR JODIE</t>
  </si>
  <si>
    <t>00044</t>
  </si>
  <si>
    <t>PEARL.LEA</t>
  </si>
  <si>
    <t>000TU</t>
  </si>
  <si>
    <t>NAPPA SHEEP LEA</t>
  </si>
  <si>
    <t>02214</t>
  </si>
  <si>
    <t>SUEDE+MESH</t>
  </si>
  <si>
    <t>05011</t>
  </si>
  <si>
    <t>DURABUCK+TEXT</t>
  </si>
  <si>
    <t>BABY FLICK BOY</t>
  </si>
  <si>
    <t>NAVY/LIME</t>
  </si>
  <si>
    <t>PINK</t>
  </si>
  <si>
    <t>DK NAVY</t>
  </si>
  <si>
    <t>011BC</t>
  </si>
  <si>
    <t>TEXT+SYNT.LEA</t>
  </si>
  <si>
    <t>JR WILLIAM</t>
  </si>
  <si>
    <t>J BERNIE</t>
  </si>
  <si>
    <t>0BCBU</t>
  </si>
  <si>
    <t>BLACK/ORANGE</t>
  </si>
  <si>
    <t>SYNT.LEA+TUMB.SYNT.LEA</t>
  </si>
  <si>
    <t>NAVY/BORDEAUX</t>
  </si>
  <si>
    <t>ENTRY PRICE</t>
  </si>
  <si>
    <t>HOMESHOES</t>
  </si>
  <si>
    <t>J HOME</t>
  </si>
  <si>
    <t>JR SOFIA</t>
  </si>
  <si>
    <t>JR AGATA</t>
  </si>
  <si>
    <t>CHESTNUT</t>
  </si>
  <si>
    <t>000BC</t>
  </si>
  <si>
    <t>SYNT.LEA</t>
  </si>
  <si>
    <t>JR CREAMY</t>
  </si>
  <si>
    <t>DK SKIN</t>
  </si>
  <si>
    <t>D LOLA</t>
  </si>
  <si>
    <t>DOVE GREY</t>
  </si>
  <si>
    <t>MUD</t>
  </si>
  <si>
    <t>EBONY</t>
  </si>
  <si>
    <t>D VEGA</t>
  </si>
  <si>
    <t>03222</t>
  </si>
  <si>
    <t>NUBUCK+SUEDE</t>
  </si>
  <si>
    <t>U XENSE MOX</t>
  </si>
  <si>
    <t>U ZAL</t>
  </si>
  <si>
    <t>WHISKY</t>
  </si>
  <si>
    <t>B KAYTAN</t>
  </si>
  <si>
    <t>000CL</t>
  </si>
  <si>
    <t>COGNAC</t>
  </si>
  <si>
    <t>WAX.LEA</t>
  </si>
  <si>
    <t>CRAWL</t>
  </si>
  <si>
    <t>B TUTIM</t>
  </si>
  <si>
    <t>NAVY/RED</t>
  </si>
  <si>
    <t>05015</t>
  </si>
  <si>
    <t>NAVY/YELLOW</t>
  </si>
  <si>
    <t>DURABUCK+LYCRA</t>
  </si>
  <si>
    <t>B KILWI BOY</t>
  </si>
  <si>
    <t>JR SANDAL STRIKE</t>
  </si>
  <si>
    <t>014CE</t>
  </si>
  <si>
    <t>MESH+PRINT.DBK</t>
  </si>
  <si>
    <t>GREY/LIME</t>
  </si>
  <si>
    <t>014BU</t>
  </si>
  <si>
    <t>NAVY/ROYAL</t>
  </si>
  <si>
    <t>MESH+TUMBL.SYNT.LEA</t>
  </si>
  <si>
    <t>JR GARCIA BOY</t>
  </si>
  <si>
    <t>01022</t>
  </si>
  <si>
    <t>CANVAS+SUEDE</t>
  </si>
  <si>
    <t>JR KILWI BOY</t>
  </si>
  <si>
    <t>WHITE/ROYAL</t>
  </si>
  <si>
    <t>01054</t>
  </si>
  <si>
    <t>GREY/BLUE</t>
  </si>
  <si>
    <t>CANVAS+GEOBUCK</t>
  </si>
  <si>
    <t>OFF WHITE</t>
  </si>
  <si>
    <t>SAGE</t>
  </si>
  <si>
    <t>JR SANDAL MILK</t>
  </si>
  <si>
    <t>0ASAJ</t>
  </si>
  <si>
    <t>SHI.TEX+PRL GBK</t>
  </si>
  <si>
    <t>JR CIAK GIRL</t>
  </si>
  <si>
    <t>LT TAUPE</t>
  </si>
  <si>
    <t>D FLORALIE</t>
  </si>
  <si>
    <t>D LANA</t>
  </si>
  <si>
    <t>D HIDENCE</t>
  </si>
  <si>
    <t>LT GREY</t>
  </si>
  <si>
    <t>D NEW CALLIE</t>
  </si>
  <si>
    <t>D MODESTY</t>
  </si>
  <si>
    <t>SKIN</t>
  </si>
  <si>
    <t>DK COFFEE</t>
  </si>
  <si>
    <t>DK BROWN</t>
  </si>
  <si>
    <t>BRANDY</t>
  </si>
  <si>
    <t>DK GREY/ROYAL</t>
  </si>
  <si>
    <t>022FU</t>
  </si>
  <si>
    <t>SUEDE+NYLON</t>
  </si>
  <si>
    <t>B EACH BOY</t>
  </si>
  <si>
    <t>B TOLEDO BOY</t>
  </si>
  <si>
    <t>0CL54</t>
  </si>
  <si>
    <t>WAXED LEA+GBK</t>
  </si>
  <si>
    <t>NAVY/ORANGE</t>
  </si>
  <si>
    <t>DK PINK</t>
  </si>
  <si>
    <t>DK FUCHSIA</t>
  </si>
  <si>
    <t>PINK/FUCHSIA</t>
  </si>
  <si>
    <t>B EACH GIRL</t>
  </si>
  <si>
    <t>PRUNE</t>
  </si>
  <si>
    <t>JR W.SNAKE MOCASSINO</t>
  </si>
  <si>
    <t>JR ARNO</t>
  </si>
  <si>
    <t>JR AXEL BOY</t>
  </si>
  <si>
    <t>NAVY/GREEN</t>
  </si>
  <si>
    <t>054CE</t>
  </si>
  <si>
    <t>GBK+PRINT.DBK</t>
  </si>
  <si>
    <t>COFFEE/BLUE</t>
  </si>
  <si>
    <t>000HH</t>
  </si>
  <si>
    <t>SYNT.PAT</t>
  </si>
  <si>
    <t>JR BON BON</t>
  </si>
  <si>
    <t>00004</t>
  </si>
  <si>
    <t>BLUE</t>
  </si>
  <si>
    <t>PRINT.SYNT.LEA</t>
  </si>
  <si>
    <t>J CASEY GIRL</t>
  </si>
  <si>
    <t>0FU54</t>
  </si>
  <si>
    <t>NYLON+GEOBUCK</t>
  </si>
  <si>
    <t>J MAISIE GIRL</t>
  </si>
  <si>
    <t>ANTHRACITE</t>
  </si>
  <si>
    <t>DK BEIGE</t>
  </si>
  <si>
    <t>TOFFEE</t>
  </si>
  <si>
    <t>DONNA NEW VIRNA</t>
  </si>
  <si>
    <t>D PROMETHEA</t>
  </si>
  <si>
    <t>D RHOSYN</t>
  </si>
  <si>
    <t>LT GOLD</t>
  </si>
  <si>
    <t>000KF</t>
  </si>
  <si>
    <t>NAPPA GOAT LEA</t>
  </si>
  <si>
    <t>BLACK/WHITE</t>
  </si>
  <si>
    <t>D NEW MARIELE HIGH</t>
  </si>
  <si>
    <t>DONNA EUXO</t>
  </si>
  <si>
    <t>D ELENI</t>
  </si>
  <si>
    <t>043BC</t>
  </si>
  <si>
    <t>SMO.LE+SYNT.LE</t>
  </si>
  <si>
    <t>D ILLUSION</t>
  </si>
  <si>
    <t>022AJ</t>
  </si>
  <si>
    <t>SUEDE+PEAR.GBK</t>
  </si>
  <si>
    <t>D SHAHIRA</t>
  </si>
  <si>
    <t>FOREST</t>
  </si>
  <si>
    <t>D CAROLINE</t>
  </si>
  <si>
    <t>D OMAYA</t>
  </si>
  <si>
    <t>U DUBLIN</t>
  </si>
  <si>
    <t>UOMO SYMBOL</t>
  </si>
  <si>
    <t>U BOX</t>
  </si>
  <si>
    <t>COFFEE/DK COFFEE</t>
  </si>
  <si>
    <t>U NEBULA</t>
  </si>
  <si>
    <t>Nebula</t>
  </si>
  <si>
    <t>CHARCOAL</t>
  </si>
  <si>
    <t>GREY/AVIO</t>
  </si>
  <si>
    <t>U MATTIAS B ABX</t>
  </si>
  <si>
    <t>J BOREALIS GIRL</t>
  </si>
  <si>
    <t>FUCHSIA</t>
  </si>
  <si>
    <t>UOMO SNAKE MOCASSINO</t>
  </si>
  <si>
    <t>U ANTWAN</t>
  </si>
  <si>
    <t>B NEW BALU' GIRL</t>
  </si>
  <si>
    <t>03285</t>
  </si>
  <si>
    <t>NUBUCK+NAPPA</t>
  </si>
  <si>
    <t>02285</t>
  </si>
  <si>
    <t>SUEDE+NAPPA</t>
  </si>
  <si>
    <t>J NEW SAVAGE BOY</t>
  </si>
  <si>
    <t>GREY/ORANGE</t>
  </si>
  <si>
    <t>J ALONISSO BOY</t>
  </si>
  <si>
    <t>J ARGONAT BOY</t>
  </si>
  <si>
    <t>BLACK/RED</t>
  </si>
  <si>
    <t>J NEBULA BOY</t>
  </si>
  <si>
    <t>J GIOIA 2FIT GIRL</t>
  </si>
  <si>
    <t>Similari*</t>
  </si>
  <si>
    <t>FUCHSIA/LILAC</t>
  </si>
  <si>
    <t>Stock*</t>
  </si>
  <si>
    <t>J NEBULA GIRL</t>
  </si>
  <si>
    <t>JR KILWI GIRL</t>
  </si>
  <si>
    <t>JR NEW JOCKER GIRL</t>
  </si>
  <si>
    <t>NAVY/FUCHSIA</t>
  </si>
  <si>
    <t>Special Make</t>
  </si>
  <si>
    <t>000HI</t>
  </si>
  <si>
    <t>METAL.SYNT.PAT</t>
  </si>
  <si>
    <t>D CAREY</t>
  </si>
  <si>
    <t>LAKE</t>
  </si>
  <si>
    <t>D GIYO</t>
  </si>
  <si>
    <t>D ELINA</t>
  </si>
  <si>
    <t>DK BURGUNDY</t>
  </si>
  <si>
    <t>DONNA BROGUE</t>
  </si>
  <si>
    <t>000LC</t>
  </si>
  <si>
    <t>WAX.NBK</t>
  </si>
  <si>
    <t>D ANEKO B ABX</t>
  </si>
  <si>
    <t>D BLENDA</t>
  </si>
  <si>
    <t>08566</t>
  </si>
  <si>
    <t>NAPPA+PAT LEA</t>
  </si>
  <si>
    <t>02143</t>
  </si>
  <si>
    <t>GOA.SUE+SMO.LEA</t>
  </si>
  <si>
    <t>000MA</t>
  </si>
  <si>
    <t>SHI.GOAT SUEDE</t>
  </si>
  <si>
    <t>D NEBULA</t>
  </si>
  <si>
    <t>D SFINGE</t>
  </si>
  <si>
    <t>D AUDALIES HIGH</t>
  </si>
  <si>
    <t>D AUDALIES MID</t>
  </si>
  <si>
    <t>CIGAR</t>
  </si>
  <si>
    <t>GREY/BLACK</t>
  </si>
  <si>
    <t>022ME</t>
  </si>
  <si>
    <t>SUEDE+WAX.GBK</t>
  </si>
  <si>
    <t>U KRISTOF</t>
  </si>
  <si>
    <t>085NF</t>
  </si>
  <si>
    <t>NAPPA+PEARL.SYNT.LEA</t>
  </si>
  <si>
    <t>CURRY</t>
  </si>
  <si>
    <t>DK ROYAL</t>
  </si>
  <si>
    <t>U XUNDAY 2FIT</t>
  </si>
  <si>
    <t>UOMO HAPPY</t>
  </si>
  <si>
    <t>UOMO RIKIN</t>
  </si>
  <si>
    <t>BURGUNDY</t>
  </si>
  <si>
    <t>U BESMINGTON</t>
  </si>
  <si>
    <t>U PERICLE</t>
  </si>
  <si>
    <t>U EFREM</t>
  </si>
  <si>
    <t>08522</t>
  </si>
  <si>
    <t>NAPPA+SUEDE</t>
  </si>
  <si>
    <t>000ZI</t>
  </si>
  <si>
    <t>WOVEN TEXT</t>
  </si>
  <si>
    <t>U NEW DO</t>
  </si>
  <si>
    <t>04643</t>
  </si>
  <si>
    <t>TUM.LEA+SMO.LEA</t>
  </si>
  <si>
    <t>B640BB000CLC6054</t>
  </si>
  <si>
    <t>Stock A</t>
  </si>
  <si>
    <t>B RISHON BOY</t>
  </si>
  <si>
    <t>B640RA02285C0069</t>
  </si>
  <si>
    <t>GREY/ROYAL</t>
  </si>
  <si>
    <t>Similari A</t>
  </si>
  <si>
    <t>B74A7A02285C0071</t>
  </si>
  <si>
    <t>B TODO BOY</t>
  </si>
  <si>
    <t>B7484A000BCC0749</t>
  </si>
  <si>
    <t>SMU</t>
  </si>
  <si>
    <t>B GULP BOY B WPF</t>
  </si>
  <si>
    <t>B640SA0FU54C4277</t>
  </si>
  <si>
    <t>AVIO/NAVY</t>
  </si>
  <si>
    <t>B NEW IAN GIRL</t>
  </si>
  <si>
    <t>B721EA00021C8006</t>
  </si>
  <si>
    <t>J MATTIAS B BOY ABX</t>
  </si>
  <si>
    <t>J540DC045PGC6009</t>
  </si>
  <si>
    <t>045PG</t>
  </si>
  <si>
    <t>OIL LEA+WAX CANVAS</t>
  </si>
  <si>
    <t>J740DB0MEFUC0043</t>
  </si>
  <si>
    <t>0MEFU</t>
  </si>
  <si>
    <t>WAXED SYNTH.LEA+NYLON</t>
  </si>
  <si>
    <t>J740DB0MEFUC0960</t>
  </si>
  <si>
    <t>GREEN/BROWN</t>
  </si>
  <si>
    <t>J6486E033BCC0062</t>
  </si>
  <si>
    <t>033BC</t>
  </si>
  <si>
    <t>DK GREY/BLACK</t>
  </si>
  <si>
    <t>TUMB.NBK+SYNT.LEA</t>
  </si>
  <si>
    <t>JR YOUNG WONG BOY</t>
  </si>
  <si>
    <t>J741LC0CL54C6000</t>
  </si>
  <si>
    <t>Stock B1</t>
  </si>
  <si>
    <t>JR FAST</t>
  </si>
  <si>
    <t>J34G5F00043C4002</t>
  </si>
  <si>
    <t>J9309B00043C6010</t>
  </si>
  <si>
    <t>Similari B1</t>
  </si>
  <si>
    <t>J742CC0FU22C0671</t>
  </si>
  <si>
    <t>DK GREY/GREY</t>
  </si>
  <si>
    <t>J ARZACH BOY</t>
  </si>
  <si>
    <t>J744AC05422C4335</t>
  </si>
  <si>
    <t>J744AI05422C0062</t>
  </si>
  <si>
    <t>J744AI05422C4335</t>
  </si>
  <si>
    <t>J KOMMODOR BOY</t>
  </si>
  <si>
    <t>J745PB0BCBUC1361</t>
  </si>
  <si>
    <t>J MUNFREY BOY</t>
  </si>
  <si>
    <t>J744BB000BCC0665</t>
  </si>
  <si>
    <t>GREY/NAVY</t>
  </si>
  <si>
    <t>J74B6B0BCCLC4335</t>
  </si>
  <si>
    <t>0BCCL</t>
  </si>
  <si>
    <t>SYNT.LEA+WAX.LEA</t>
  </si>
  <si>
    <t>J5420K000HHC9999</t>
  </si>
  <si>
    <t>J7449C00043C6009</t>
  </si>
  <si>
    <t>J44B0G000KPC9002</t>
  </si>
  <si>
    <t>000KP</t>
  </si>
  <si>
    <t>PERL.SYNT.SUEDE</t>
  </si>
  <si>
    <t>J44B0G000KPC9999</t>
  </si>
  <si>
    <t>Stock B2</t>
  </si>
  <si>
    <t>J62B0B0TNNFC5000</t>
  </si>
  <si>
    <t>0TNNF</t>
  </si>
  <si>
    <t>PYT.PR.SUEDE+PEARL.SYNT.LEA</t>
  </si>
  <si>
    <t>J5455D000NFC1115</t>
  </si>
  <si>
    <t>000NF</t>
  </si>
  <si>
    <t>GRAPHITE</t>
  </si>
  <si>
    <t>PEARL.SYNT.LEA</t>
  </si>
  <si>
    <t>J5455D000NFC8017</t>
  </si>
  <si>
    <t>J5455D000NFC8025</t>
  </si>
  <si>
    <t>ROSE SMOKE</t>
  </si>
  <si>
    <t>J ORIZONT B GIRL ABX</t>
  </si>
  <si>
    <t>J742BB0FU50C1006</t>
  </si>
  <si>
    <t>J742BB0FU50C9999</t>
  </si>
  <si>
    <t>J SHAWNTEL GIRL</t>
  </si>
  <si>
    <t>J744EC022ARC9999</t>
  </si>
  <si>
    <t>022AR</t>
  </si>
  <si>
    <t>SUEDE+SYNTH.PYTHON PR.</t>
  </si>
  <si>
    <t>J THYMAR GIRL</t>
  </si>
  <si>
    <t>J744FF022CPC9002</t>
  </si>
  <si>
    <t>022CP</t>
  </si>
  <si>
    <t>SUEDE+WOOL</t>
  </si>
  <si>
    <t>J74D3A000HHC9999</t>
  </si>
  <si>
    <t>J4414A0NYFPC0502</t>
  </si>
  <si>
    <t>0NYFP</t>
  </si>
  <si>
    <t>GREY/PINK</t>
  </si>
  <si>
    <t>FELT+VELVET</t>
  </si>
  <si>
    <t>J6420K000KCC4002</t>
  </si>
  <si>
    <t>000KC</t>
  </si>
  <si>
    <t>GLIT.SYNT.PAT</t>
  </si>
  <si>
    <t>J6420M000ARC9999</t>
  </si>
  <si>
    <t>000AR</t>
  </si>
  <si>
    <t>PYT.PR.SYNT.LEA</t>
  </si>
  <si>
    <t>J742BF0AUCEC9999</t>
  </si>
  <si>
    <t>0AUCE</t>
  </si>
  <si>
    <t>SYNT.SUE+PRN DBK</t>
  </si>
  <si>
    <t>J744FA00077C3018</t>
  </si>
  <si>
    <t>J744FA00077C9999</t>
  </si>
  <si>
    <t>J744FA000NFC2016</t>
  </si>
  <si>
    <t>DK GOLD</t>
  </si>
  <si>
    <t>J744FB000BNC1009</t>
  </si>
  <si>
    <t>000BN</t>
  </si>
  <si>
    <t>DK SILVER</t>
  </si>
  <si>
    <t>METAL.SYNT.LEA</t>
  </si>
  <si>
    <t>J744FB000HHC9999</t>
  </si>
  <si>
    <t>J5455A000HHC9999</t>
  </si>
  <si>
    <t>J6455K08502C9999</t>
  </si>
  <si>
    <t>08502</t>
  </si>
  <si>
    <t>NAPPA+GBK PAT</t>
  </si>
  <si>
    <t>J74D3I05443C9999</t>
  </si>
  <si>
    <t>J74D3J00043C9999</t>
  </si>
  <si>
    <t>J74D3J000QDC4002</t>
  </si>
  <si>
    <t>000QD</t>
  </si>
  <si>
    <t>GLIT.SYNT.LEA</t>
  </si>
  <si>
    <t>J74D3J000QDC9999</t>
  </si>
  <si>
    <t>J AVEUP GIRL</t>
  </si>
  <si>
    <t>J741ZC0BCARC9999</t>
  </si>
  <si>
    <t>0BCAR</t>
  </si>
  <si>
    <t>SYNT.LEA+PYT.PR.SYNT.LEA</t>
  </si>
  <si>
    <t>J741ZE0NFARC1115</t>
  </si>
  <si>
    <t>0NFAR</t>
  </si>
  <si>
    <t>PEARL.SYNT.LEA+PYT.PR.SYNT.LEA</t>
  </si>
  <si>
    <t>J741ZE0NFARC2016</t>
  </si>
  <si>
    <t>J BERNIE GIRL</t>
  </si>
  <si>
    <t>J7411D0AJASC4478</t>
  </si>
  <si>
    <t>0AJAS</t>
  </si>
  <si>
    <t>NAVY/BLUETTE</t>
  </si>
  <si>
    <t>PRL.GBK+SHI.TEXT</t>
  </si>
  <si>
    <t>J KALISPERA GIRL</t>
  </si>
  <si>
    <t>J744GA0BCDHC9999</t>
  </si>
  <si>
    <t>0BCDH</t>
  </si>
  <si>
    <t>SYNT.LEA+PR.SYNT.SUEDE</t>
  </si>
  <si>
    <t>J744GB0DHBCC0495</t>
  </si>
  <si>
    <t>0DHBC</t>
  </si>
  <si>
    <t>BLACK/GOLD</t>
  </si>
  <si>
    <t>PR.SYNT.SUEDE+SYNT.LEA</t>
  </si>
  <si>
    <t>J744GJ0AFEWC4002</t>
  </si>
  <si>
    <t>0AFEW</t>
  </si>
  <si>
    <t>SYNT.SUEDE+GLIT.TEXT</t>
  </si>
  <si>
    <t>J KOMMODOR GIRL</t>
  </si>
  <si>
    <t>J744HA000NFC1AF8</t>
  </si>
  <si>
    <t>DK SILVER/PRUNE</t>
  </si>
  <si>
    <t>J744HA000NFC4268</t>
  </si>
  <si>
    <t>J744HA0AJ02CF81A</t>
  </si>
  <si>
    <t>0AJ02</t>
  </si>
  <si>
    <t>PRUNE/DK SILVER</t>
  </si>
  <si>
    <t>PRL.GBK+GBK PAT</t>
  </si>
  <si>
    <t>J TOP FLY GIRL</t>
  </si>
  <si>
    <t>J7428A0AJ11C1316</t>
  </si>
  <si>
    <t>0AJ11</t>
  </si>
  <si>
    <t>SILVER/LILAC</t>
  </si>
  <si>
    <t>PEARL.GBK+TEXT</t>
  </si>
  <si>
    <t>J DJROCK GIRL</t>
  </si>
  <si>
    <t>J744MB02254C5005</t>
  </si>
  <si>
    <t>J XUNDAY GIRL</t>
  </si>
  <si>
    <t>J743RC000ZIC8002</t>
  </si>
  <si>
    <t>J CLADY GIRL B WPF</t>
  </si>
  <si>
    <t>J745NB05011C8H1F</t>
  </si>
  <si>
    <t>DK PURPLE/GREY</t>
  </si>
  <si>
    <t>Special Make B1</t>
  </si>
  <si>
    <t>J HOSHIKO GIRL</t>
  </si>
  <si>
    <t>J744SC0BC14C8062</t>
  </si>
  <si>
    <t>0BC14</t>
  </si>
  <si>
    <t>FUCHSIA/BLACK</t>
  </si>
  <si>
    <t>SYNT.LEA+MESH</t>
  </si>
  <si>
    <t>Special Make A</t>
  </si>
  <si>
    <t>J744SC0NF14C1284</t>
  </si>
  <si>
    <t>0NF14</t>
  </si>
  <si>
    <t>SILVER/VIOLET</t>
  </si>
  <si>
    <t>PEARL.SYNT+MESH</t>
  </si>
  <si>
    <t>J6403C022BCC9002</t>
  </si>
  <si>
    <t>022BC</t>
  </si>
  <si>
    <t>SUEDE+SYNT.LEA</t>
  </si>
  <si>
    <t>J6403E0JS22C9002</t>
  </si>
  <si>
    <t>0JS22</t>
  </si>
  <si>
    <t>METAL. GOAT SUEDE+SUEDE</t>
  </si>
  <si>
    <t>J6403E0JS22C9999</t>
  </si>
  <si>
    <t>D NEBULA 4 X 4 B ABX</t>
  </si>
  <si>
    <t>D746TA02214C7357</t>
  </si>
  <si>
    <t>D7451E000LTC6372</t>
  </si>
  <si>
    <t>000LT</t>
  </si>
  <si>
    <t>NBK GOAT LEA</t>
  </si>
  <si>
    <t>D7451F000TUC9999</t>
  </si>
  <si>
    <t>D93M4A08566C9999</t>
  </si>
  <si>
    <t>Similari B2</t>
  </si>
  <si>
    <t>D LOLA 2FIT</t>
  </si>
  <si>
    <t>D643DC0KYBCC9H6J</t>
  </si>
  <si>
    <t>0KYBC</t>
  </si>
  <si>
    <t>LEAD/CHESTNUT</t>
  </si>
  <si>
    <t>METAL.GOAT+SYNT.LEA</t>
  </si>
  <si>
    <t>D3490P00043C6009</t>
  </si>
  <si>
    <t>D6490D00043C9999</t>
  </si>
  <si>
    <t>D64R3C043BCC9999</t>
  </si>
  <si>
    <t>D ANNYA</t>
  </si>
  <si>
    <t>D745FC000PVC6004</t>
  </si>
  <si>
    <t>000PV</t>
  </si>
  <si>
    <t>PEARL.PR.SYNT.LEA</t>
  </si>
  <si>
    <t>D74V8A021BCC8017</t>
  </si>
  <si>
    <t>021BC</t>
  </si>
  <si>
    <t>GOA.SUE+SYNTH.LEA</t>
  </si>
  <si>
    <t>D JERRICA</t>
  </si>
  <si>
    <t>D745XC038CNC8017</t>
  </si>
  <si>
    <t>038CN</t>
  </si>
  <si>
    <t>BRUSH.LEA+BRUSH.SYNT.LEA</t>
  </si>
  <si>
    <t>D54R3A077BCC4021</t>
  </si>
  <si>
    <t>077BC</t>
  </si>
  <si>
    <t>SHI.SUE+SYNT.LEA</t>
  </si>
  <si>
    <t>D74R3A043CGCL6B5</t>
  </si>
  <si>
    <t>043CG</t>
  </si>
  <si>
    <t>MUD/CHAMPAGNE</t>
  </si>
  <si>
    <t>SMO.LEA+BRUSH.METAL.LEA</t>
  </si>
  <si>
    <t>D4258A000NFC1018</t>
  </si>
  <si>
    <t>D621EA00011C8017</t>
  </si>
  <si>
    <t>00011</t>
  </si>
  <si>
    <t>TEXT</t>
  </si>
  <si>
    <t>D FORSYTHIA MID</t>
  </si>
  <si>
    <t>D747DD00004C9999</t>
  </si>
  <si>
    <t>D EMSLEY</t>
  </si>
  <si>
    <t>D747BF0KB85C9999</t>
  </si>
  <si>
    <t>0KB85</t>
  </si>
  <si>
    <t>STRETCH SYNT.LEA+NAPPA</t>
  </si>
  <si>
    <t>D SEYLA</t>
  </si>
  <si>
    <t>D748VD000FPC9999</t>
  </si>
  <si>
    <t>000FP</t>
  </si>
  <si>
    <t>VELVET</t>
  </si>
  <si>
    <t>D748VD0KB85C9999</t>
  </si>
  <si>
    <t>D748VF000JZC9999</t>
  </si>
  <si>
    <t>000JZ</t>
  </si>
  <si>
    <t>STRETCH MICROFIB.</t>
  </si>
  <si>
    <t>D MARLYNA</t>
  </si>
  <si>
    <t>D748PA0CN40C1GQ6</t>
  </si>
  <si>
    <t>0CN40</t>
  </si>
  <si>
    <t>GUN/TAUPE</t>
  </si>
  <si>
    <t>BRUSH.SYNT.LEA+CROC.PR.LEA</t>
  </si>
  <si>
    <t>D748PA0CN40C7016</t>
  </si>
  <si>
    <t>D748VA000FPC7005</t>
  </si>
  <si>
    <t>D742UE04440C7357</t>
  </si>
  <si>
    <t>04440</t>
  </si>
  <si>
    <t>PRL.LEA+CROC.PR.LEA</t>
  </si>
  <si>
    <t>U DUBLIN NP ABX</t>
  </si>
  <si>
    <t>U74U4E00043C9999</t>
  </si>
  <si>
    <t>U NEBULA 4 X 4 B ABX</t>
  </si>
  <si>
    <t>U742VA000TIC9999</t>
  </si>
  <si>
    <t>000TI</t>
  </si>
  <si>
    <t>PRINT.OIL.LEA</t>
  </si>
  <si>
    <t>U641XG00023C6027</t>
  </si>
  <si>
    <t>U641XG00046C9999</t>
  </si>
  <si>
    <t>U62D7F00011C9999</t>
  </si>
  <si>
    <t>U62D7F01122C1696</t>
  </si>
  <si>
    <t>U620QB04643C1006</t>
  </si>
  <si>
    <t>U74X2A022PGC7357</t>
  </si>
  <si>
    <t>022PG</t>
  </si>
  <si>
    <t>SUE+WAX CANVAS</t>
  </si>
  <si>
    <t>U TRACCIA</t>
  </si>
  <si>
    <t>U743RA08522C9999</t>
  </si>
  <si>
    <t>U NEW PLUGES</t>
  </si>
  <si>
    <t>U743WA09022C4002</t>
  </si>
  <si>
    <t>09022</t>
  </si>
  <si>
    <t>BUFFALO+SUEDE</t>
  </si>
  <si>
    <t>U743WA09022C6M6T</t>
  </si>
  <si>
    <t>U743WB09022C6M6T</t>
  </si>
  <si>
    <t>B SANDAL AGASIM BOY</t>
  </si>
  <si>
    <t>LT PINK</t>
  </si>
  <si>
    <t>B KILWI GIRL</t>
  </si>
  <si>
    <t>WHITE/MULTICOLOR</t>
  </si>
  <si>
    <t>J BOREALIS BOY</t>
  </si>
  <si>
    <t>00010</t>
  </si>
  <si>
    <t>CANVAS</t>
  </si>
  <si>
    <t>JEANS</t>
  </si>
  <si>
    <t>DENIM</t>
  </si>
  <si>
    <t>J ANTHOR BOY</t>
  </si>
  <si>
    <t>WHITE/FUCHSIA</t>
  </si>
  <si>
    <t>D AVERY</t>
  </si>
  <si>
    <t>SILVER</t>
  </si>
  <si>
    <t>D MYRIA</t>
  </si>
  <si>
    <t>D THYMAR</t>
  </si>
  <si>
    <t>SILVER/WHITE</t>
  </si>
  <si>
    <t>LT GREY/SILVER</t>
  </si>
  <si>
    <t>D LAMULAY</t>
  </si>
  <si>
    <t>D WISTREY</t>
  </si>
  <si>
    <t>D AUDALIES HIGH SAND</t>
  </si>
  <si>
    <t>WHITE/BLACK</t>
  </si>
  <si>
    <t>D JADALIS</t>
  </si>
  <si>
    <t>D KOLEOS</t>
  </si>
  <si>
    <t>D KOLLEEN</t>
  </si>
  <si>
    <t>SAND/BEIGE</t>
  </si>
  <si>
    <t>D MAUVELLE</t>
  </si>
  <si>
    <t>CARAMEL</t>
  </si>
  <si>
    <t>D SOZY</t>
  </si>
  <si>
    <t>DONNA JANIRA</t>
  </si>
  <si>
    <t>000BV</t>
  </si>
  <si>
    <t>PEARL.GOAT LEA</t>
  </si>
  <si>
    <t>D SAKELY</t>
  </si>
  <si>
    <t>D JAYSEN</t>
  </si>
  <si>
    <t>08885</t>
  </si>
  <si>
    <t>NET+NAPPA</t>
  </si>
  <si>
    <t>DONNA SANDAL STREL</t>
  </si>
  <si>
    <t>U ARTIE</t>
  </si>
  <si>
    <t>U DANIO</t>
  </si>
  <si>
    <t>U COPACABANA</t>
  </si>
  <si>
    <t>U SNAPISH</t>
  </si>
  <si>
    <t>01446</t>
  </si>
  <si>
    <t>MESH+TUMB.LEA</t>
  </si>
  <si>
    <t>B NEW BALU' BOY</t>
  </si>
  <si>
    <t>B SHAAX</t>
  </si>
  <si>
    <t>0BCEW</t>
  </si>
  <si>
    <t>SYNTH.LEA+GLIT.TEX</t>
  </si>
  <si>
    <t>0EWHI</t>
  </si>
  <si>
    <t>GLIT.TEXT+METAL.SYNT.PAT</t>
  </si>
  <si>
    <t>0NFEW</t>
  </si>
  <si>
    <t>PEARL.SYNT.LEA+GLITTER TEXTILE</t>
  </si>
  <si>
    <t>B TODO GIRL</t>
  </si>
  <si>
    <t>ROYAL/LIME</t>
  </si>
  <si>
    <t>J XUNDAY BOY</t>
  </si>
  <si>
    <t>J ANDROID BOY</t>
  </si>
  <si>
    <t>OFF WHITE/BLACK</t>
  </si>
  <si>
    <t>J PAVEL</t>
  </si>
  <si>
    <t>J SHUTTLE BOY</t>
  </si>
  <si>
    <t>011FE</t>
  </si>
  <si>
    <t>TEXT+TUMB.GBK</t>
  </si>
  <si>
    <t>0TCHH</t>
  </si>
  <si>
    <t>SHI.GOAT LEA+SYNT.PAT</t>
  </si>
  <si>
    <t>J ANDROID GIRL</t>
  </si>
  <si>
    <t>DK ROSE</t>
  </si>
  <si>
    <t>J SHUTTLE GIRL</t>
  </si>
  <si>
    <t>SILVER/LT GREY</t>
  </si>
  <si>
    <t>GUN</t>
  </si>
  <si>
    <t>000AS</t>
  </si>
  <si>
    <t>SHI.TEXT</t>
  </si>
  <si>
    <t>D SUKIE</t>
  </si>
  <si>
    <t>CHAMPAGNE</t>
  </si>
  <si>
    <t>U GIONA</t>
  </si>
  <si>
    <t>MUSK</t>
  </si>
  <si>
    <t>U WILBURG</t>
  </si>
  <si>
    <t>BUFFALO</t>
  </si>
  <si>
    <t>U SANDFORD</t>
  </si>
  <si>
    <t>08510</t>
  </si>
  <si>
    <t>NAPPA+CANVAS</t>
  </si>
  <si>
    <t>B SANDAL TAPUZ BOY</t>
  </si>
  <si>
    <t>CARAMEL/NAVY</t>
  </si>
  <si>
    <t>ROYAL/YELLOW</t>
  </si>
  <si>
    <t>ROYAL/NAVY</t>
  </si>
  <si>
    <t>01415</t>
  </si>
  <si>
    <t>MESH+LYCRA</t>
  </si>
  <si>
    <t>B SANDAL TODO BOY</t>
  </si>
  <si>
    <t>01485</t>
  </si>
  <si>
    <t>MESH+NAPPA</t>
  </si>
  <si>
    <t>NAVY/DK ORANGE</t>
  </si>
  <si>
    <t>05410</t>
  </si>
  <si>
    <t>GEOBUCK+CANVAS</t>
  </si>
  <si>
    <t>ROYAL/ORANGE</t>
  </si>
  <si>
    <t>NAVY/DK RED</t>
  </si>
  <si>
    <t>B JODIE</t>
  </si>
  <si>
    <t>007NF</t>
  </si>
  <si>
    <t>PR.GOAT SUEDE+PEARL.SYNT.LEA</t>
  </si>
  <si>
    <t>BEIGE/GOLD</t>
  </si>
  <si>
    <t>05014</t>
  </si>
  <si>
    <t>DURABUCK+MESH</t>
  </si>
  <si>
    <t>B SANDAL MULTY GIRL</t>
  </si>
  <si>
    <t>014BN</t>
  </si>
  <si>
    <t>SILVER/PINK</t>
  </si>
  <si>
    <t>MESH+METAL.SYNT.LEA</t>
  </si>
  <si>
    <t>014AJ</t>
  </si>
  <si>
    <t>MESH+PEARL.GBK</t>
  </si>
  <si>
    <t>B VERRED</t>
  </si>
  <si>
    <t>PINK/SILVER</t>
  </si>
  <si>
    <t>NAVY/SILVER</t>
  </si>
  <si>
    <t>JR SANDAL KYLE</t>
  </si>
  <si>
    <t>JR SANDAL PIANETA</t>
  </si>
  <si>
    <t>01354</t>
  </si>
  <si>
    <t>JEANS+GEOBUCK</t>
  </si>
  <si>
    <t>0CE14</t>
  </si>
  <si>
    <t>PRINT.DBK+MESH</t>
  </si>
  <si>
    <t>JR SANDAL ROXANNE</t>
  </si>
  <si>
    <t>0CE15</t>
  </si>
  <si>
    <t>PRINT.DBK+LYCRA</t>
  </si>
  <si>
    <t>015CE</t>
  </si>
  <si>
    <t>LYCRA+PRIN.DBK</t>
  </si>
  <si>
    <t>JR SANDAL STRADA</t>
  </si>
  <si>
    <t>J SANDAL KARLY GIRL</t>
  </si>
  <si>
    <t>ORANGE/BLACK</t>
  </si>
  <si>
    <t>05415</t>
  </si>
  <si>
    <t>GEOBUCK+LYCRA</t>
  </si>
  <si>
    <t>01322</t>
  </si>
  <si>
    <t>DENIM+SUEDE</t>
  </si>
  <si>
    <t>NAVY/LILAC</t>
  </si>
  <si>
    <t>J SANDAL ANDROID BOY</t>
  </si>
  <si>
    <t>MILITARY</t>
  </si>
  <si>
    <t>ROSE</t>
  </si>
  <si>
    <t>PLATINUM</t>
  </si>
  <si>
    <t>08554</t>
  </si>
  <si>
    <t>NAPPA+GEOBUCK</t>
  </si>
  <si>
    <t>AVIO</t>
  </si>
  <si>
    <t>JR VITA</t>
  </si>
  <si>
    <t>004BN</t>
  </si>
  <si>
    <t>PRINT.SYNT.LEA+METAL.SYNT.LEA</t>
  </si>
  <si>
    <t>01511</t>
  </si>
  <si>
    <t>ELASTANE+TEXT</t>
  </si>
  <si>
    <t>D LEELYAN</t>
  </si>
  <si>
    <t>LT TAUPE/LT GOLD</t>
  </si>
  <si>
    <t>SILVER/OFF WHT</t>
  </si>
  <si>
    <t>LT GOLD/LT TAUPE</t>
  </si>
  <si>
    <t>OFF WHITE/SILVER</t>
  </si>
  <si>
    <t>0BCHI</t>
  </si>
  <si>
    <t>SYNT.LEA+METAL.SYNT.PAT</t>
  </si>
  <si>
    <t>BLACK/DK ROYAL</t>
  </si>
  <si>
    <t>000NB</t>
  </si>
  <si>
    <t>WASH.CANVAS</t>
  </si>
  <si>
    <t>SAND/SAND</t>
  </si>
  <si>
    <t>000ZR</t>
  </si>
  <si>
    <t>DLV.GOAT SUEDE</t>
  </si>
  <si>
    <t>08822</t>
  </si>
  <si>
    <t>NET+SUEDE</t>
  </si>
  <si>
    <t>RED/GREY</t>
  </si>
  <si>
    <t>Special Make B2</t>
  </si>
  <si>
    <t>ROCK</t>
  </si>
  <si>
    <t>DK YELLOW</t>
  </si>
  <si>
    <t>0CL10</t>
  </si>
  <si>
    <t>WAX.LEA+CANVAS</t>
  </si>
  <si>
    <t>050AU</t>
  </si>
  <si>
    <t>DBK+GBK SUEDE</t>
  </si>
  <si>
    <t>JR WADER</t>
  </si>
  <si>
    <t>NAVY/BROWN</t>
  </si>
  <si>
    <t>0AJ22</t>
  </si>
  <si>
    <t>PEARL.GBK+SUEDE</t>
  </si>
  <si>
    <t>BLACK/GUN</t>
  </si>
  <si>
    <t>08141</t>
  </si>
  <si>
    <t>GOA.LEA+PYT.PRN LEA</t>
  </si>
  <si>
    <t>BLACK/OFF WHITE</t>
  </si>
  <si>
    <t>BEIGE/LT TAUPE</t>
  </si>
  <si>
    <t>0FF22</t>
  </si>
  <si>
    <t>PULL UP LEA+SUE</t>
  </si>
  <si>
    <t>U DAMIAN</t>
  </si>
  <si>
    <t>046FE</t>
  </si>
  <si>
    <t>TUM.LEA+TUM.GBK</t>
  </si>
  <si>
    <t>YELLOW</t>
  </si>
  <si>
    <t>WHITE/LT PINK</t>
  </si>
  <si>
    <t>02215</t>
  </si>
  <si>
    <t>SUEDE+LYCRA</t>
  </si>
  <si>
    <t>0NB22</t>
  </si>
  <si>
    <t>WASH.CANVAS+SUEDE</t>
  </si>
  <si>
    <t>J HIDEAKI GIRL</t>
  </si>
  <si>
    <t>011AU</t>
  </si>
  <si>
    <t>TEXT+GBK SUEDE</t>
  </si>
  <si>
    <t>000DS</t>
  </si>
  <si>
    <t>EMBR.TEXT</t>
  </si>
  <si>
    <t>J SANDAL SUKIE GIRL</t>
  </si>
  <si>
    <t>D OPHIRA</t>
  </si>
  <si>
    <t>07722</t>
  </si>
  <si>
    <t>SHINY SUE+SUEDE</t>
  </si>
  <si>
    <t>UOMO SANDAL STRADA</t>
  </si>
  <si>
    <t>000TC</t>
  </si>
  <si>
    <t>SHI.GOAT LEA</t>
  </si>
  <si>
    <t>DK NAVY/NAVY</t>
  </si>
  <si>
    <t>DK COGNAC</t>
  </si>
  <si>
    <t>BLACK/LT GREY</t>
  </si>
  <si>
    <t>UOMO CART</t>
  </si>
  <si>
    <t>0MA85</t>
  </si>
  <si>
    <t>SHINY SUE+NAPPA</t>
  </si>
  <si>
    <t>0DSBC</t>
  </si>
  <si>
    <t>EMBR.TEXT+SYNT.LEA</t>
  </si>
  <si>
    <t>D SOLEIL</t>
  </si>
  <si>
    <t>ROSE GOLD</t>
  </si>
  <si>
    <t>TURQUOISE</t>
  </si>
  <si>
    <t>CYCLAMEN</t>
  </si>
  <si>
    <t>U MELBOURNE</t>
  </si>
  <si>
    <t>08513</t>
  </si>
  <si>
    <t>NAPPA+DENIM</t>
  </si>
  <si>
    <t>D NEW MOENA</t>
  </si>
  <si>
    <t>Stock1</t>
  </si>
  <si>
    <t>Similari1</t>
  </si>
  <si>
    <t>DK ORANGE</t>
  </si>
  <si>
    <t>01385</t>
  </si>
  <si>
    <t>JEANS+NAPPA</t>
  </si>
  <si>
    <t>LT NAVY/NAVY</t>
  </si>
  <si>
    <t>WATERSEA</t>
  </si>
  <si>
    <t>LT SKY</t>
  </si>
  <si>
    <t>FLUO FUCHSIA</t>
  </si>
  <si>
    <t>ROSE GOLD/SKIN</t>
  </si>
  <si>
    <t>022ZI</t>
  </si>
  <si>
    <t>OFF WHITE/WHITE</t>
  </si>
  <si>
    <t>SUEDE+WOVEN TEXT</t>
  </si>
  <si>
    <t>01402</t>
  </si>
  <si>
    <t>MESH+SYNT.PATENT.</t>
  </si>
  <si>
    <t>U SIRON</t>
  </si>
  <si>
    <t>U WALEE</t>
  </si>
  <si>
    <t>0BC50</t>
  </si>
  <si>
    <t>SYNT.LEA+DBK</t>
  </si>
  <si>
    <t>01143</t>
  </si>
  <si>
    <t>TEXT+SMOOTH LEA</t>
  </si>
  <si>
    <t>B6239A0DP10C4211</t>
  </si>
  <si>
    <t>0DP10</t>
  </si>
  <si>
    <t>NBK LEA+CANVAS</t>
  </si>
  <si>
    <t>B6439C03285C4002</t>
  </si>
  <si>
    <t>B7250C00085C4211</t>
  </si>
  <si>
    <t>B720PA08513C4002</t>
  </si>
  <si>
    <t>B720PA0CL13C5GF4</t>
  </si>
  <si>
    <t>0CL13</t>
  </si>
  <si>
    <t>WAX.LEA+DENIM</t>
  </si>
  <si>
    <t>B720XB01085C4211</t>
  </si>
  <si>
    <t>01085</t>
  </si>
  <si>
    <t>CANVAS+NAPPA</t>
  </si>
  <si>
    <t>B6446A0CL10C0735</t>
  </si>
  <si>
    <t>B6237C08532C4211</t>
  </si>
  <si>
    <t>08532</t>
  </si>
  <si>
    <t>NAPPA+NUBUCK</t>
  </si>
  <si>
    <t>B NEW IAN BOY</t>
  </si>
  <si>
    <t>B721DA00085C0657</t>
  </si>
  <si>
    <t>B721AB01585C0661</t>
  </si>
  <si>
    <t>01585</t>
  </si>
  <si>
    <t>ELASTANE+NAPPA COW LEATHER</t>
  </si>
  <si>
    <t>B720GC011BCC0797</t>
  </si>
  <si>
    <t>B62A7E01022C4248</t>
  </si>
  <si>
    <t>B72A7A01022C0657</t>
  </si>
  <si>
    <t>B72A7B01022C0657</t>
  </si>
  <si>
    <t>B72A7F01385C0661</t>
  </si>
  <si>
    <t>B72A7G01385C0661</t>
  </si>
  <si>
    <t>B72A7I01085C4211</t>
  </si>
  <si>
    <t>B72A7I01385C4226</t>
  </si>
  <si>
    <t>B72A7J01085C4211</t>
  </si>
  <si>
    <t>B7232B08510C0661</t>
  </si>
  <si>
    <t>B7232D014AFCF44Y</t>
  </si>
  <si>
    <t>NAVY/LT AVIO</t>
  </si>
  <si>
    <t>B7284A05411C0007</t>
  </si>
  <si>
    <t>B7284A05411C0673</t>
  </si>
  <si>
    <t>B7284B011BCC0797</t>
  </si>
  <si>
    <t>B7237C08510C3000</t>
  </si>
  <si>
    <t>GREEN</t>
  </si>
  <si>
    <t>B7237C08510C7000</t>
  </si>
  <si>
    <t>B6250G05410C4002</t>
  </si>
  <si>
    <t>B6226B00044C1000</t>
  </si>
  <si>
    <t>B7226A044Y2C1000</t>
  </si>
  <si>
    <t>044Y2</t>
  </si>
  <si>
    <t>PEARL.LEA+METALL. SHEEP LEA.</t>
  </si>
  <si>
    <t>B7226B08510C0007</t>
  </si>
  <si>
    <t>B7226B0QM44C5016</t>
  </si>
  <si>
    <t>0QM44</t>
  </si>
  <si>
    <t>GLIT.SUEDE+PEARL.LEA</t>
  </si>
  <si>
    <t>B7226B0QM44C8868</t>
  </si>
  <si>
    <t>B6240A032AJC8004</t>
  </si>
  <si>
    <t>032AJ</t>
  </si>
  <si>
    <t>NUBUCK+PEAR.GBK</t>
  </si>
  <si>
    <t>B7240E0MA85C0814</t>
  </si>
  <si>
    <t>B720AA0MA85C8321</t>
  </si>
  <si>
    <t>B720AE044JSC0512</t>
  </si>
  <si>
    <t>044JS</t>
  </si>
  <si>
    <t>PEARL.LEA+METAL. GOAT SUEDE</t>
  </si>
  <si>
    <t>B7251C044Y2C8010</t>
  </si>
  <si>
    <t>B7251C085Y2C0626</t>
  </si>
  <si>
    <t>085Y2</t>
  </si>
  <si>
    <t>NAPPA+METALL. SHEEP LEA.</t>
  </si>
  <si>
    <t>B7251E044Y2C0007</t>
  </si>
  <si>
    <t>B720QA01085C1000</t>
  </si>
  <si>
    <t>B720DB000BCC1000</t>
  </si>
  <si>
    <t>B720DB000BCC8321</t>
  </si>
  <si>
    <t>B7221A0QMJSC0512</t>
  </si>
  <si>
    <t>0QMJS</t>
  </si>
  <si>
    <t>GLIT.SUEDE+METAL. GOAT SUEDE</t>
  </si>
  <si>
    <t>B72D5A00085C1000</t>
  </si>
  <si>
    <t>B72D5A0AWBNC1000</t>
  </si>
  <si>
    <t>0AWBN</t>
  </si>
  <si>
    <t>PRINT.CANVAS+METAL.SYNT.LEA</t>
  </si>
  <si>
    <t>B72D5B01022C5000</t>
  </si>
  <si>
    <t>B72D5B01385C4005</t>
  </si>
  <si>
    <t>B72D5E013JSC4133</t>
  </si>
  <si>
    <t>013JS</t>
  </si>
  <si>
    <t>AVIO/TURQUOISE</t>
  </si>
  <si>
    <t>DENIM+METAL. GOAT SUEDE</t>
  </si>
  <si>
    <t>B72D5K01085C1000</t>
  </si>
  <si>
    <t>B72D5K01385C4005</t>
  </si>
  <si>
    <t>B7233A0NFEWC1010</t>
  </si>
  <si>
    <t>B7285A014BNC0007</t>
  </si>
  <si>
    <t>B7251F01085C0514</t>
  </si>
  <si>
    <t>J5216A046FEC6242</t>
  </si>
  <si>
    <t>BROWN/OFF WHITE</t>
  </si>
  <si>
    <t>DK NAVY/BLACK</t>
  </si>
  <si>
    <t>J720RC05014C0038</t>
  </si>
  <si>
    <t>J720RC05014C0579</t>
  </si>
  <si>
    <t>J720RC05014C4344</t>
  </si>
  <si>
    <t>J720RD01314C0749</t>
  </si>
  <si>
    <t>01314</t>
  </si>
  <si>
    <t>DENIM+MESH</t>
  </si>
  <si>
    <t>J720RE02215C3009</t>
  </si>
  <si>
    <t>J720RF00011C0700</t>
  </si>
  <si>
    <t>J720QA014CEC0569</t>
  </si>
  <si>
    <t>J720QA014CEC4226</t>
  </si>
  <si>
    <t>J720QB014BUC2HK4</t>
  </si>
  <si>
    <t>FLUO YELLOW/ROYAL</t>
  </si>
  <si>
    <t>J72E1A0CE14C0666</t>
  </si>
  <si>
    <t>J7264A011FEC0685</t>
  </si>
  <si>
    <t>J7264A011FEC0735</t>
  </si>
  <si>
    <t>JR SANDAL STORM</t>
  </si>
  <si>
    <t>J7242B000BCC4002</t>
  </si>
  <si>
    <t>J4224A0CE14C0556</t>
  </si>
  <si>
    <t>J7224B0CE14C0666</t>
  </si>
  <si>
    <t>J5230C01415C0025</t>
  </si>
  <si>
    <t>J5230C01415C4226</t>
  </si>
  <si>
    <t>J721VA014CEC0666</t>
  </si>
  <si>
    <t>J62F0A050AUC4244</t>
  </si>
  <si>
    <t>J93E6Q00043C4002</t>
  </si>
  <si>
    <t>J642CB01422C0661</t>
  </si>
  <si>
    <t>J642CB01422C0665</t>
  </si>
  <si>
    <t>J7244C014BUC0685</t>
  </si>
  <si>
    <t>J7244C014BUC2HK4</t>
  </si>
  <si>
    <t>J7244C014BUC4211</t>
  </si>
  <si>
    <t>J723HC0001GC0948</t>
  </si>
  <si>
    <t>0001G</t>
  </si>
  <si>
    <t>BUFALO NBK PRINT.</t>
  </si>
  <si>
    <t>J7229C013BUC0666</t>
  </si>
  <si>
    <t>013BU</t>
  </si>
  <si>
    <t>DENIM+TUMB.SYNT.LEA</t>
  </si>
  <si>
    <t>J6411B054CEC4226</t>
  </si>
  <si>
    <t>J7211C01454C4002</t>
  </si>
  <si>
    <t>J7211C01454C7000</t>
  </si>
  <si>
    <t>J721TA014BUC0659</t>
  </si>
  <si>
    <t>J7215A014AFC1006</t>
  </si>
  <si>
    <t>J7215A014AFC4002</t>
  </si>
  <si>
    <t>J7215B014AFC0061</t>
  </si>
  <si>
    <t>BEIGE/MILITARY</t>
  </si>
  <si>
    <t>J7215B014AFC0493</t>
  </si>
  <si>
    <t>J7215B014AFC0735</t>
  </si>
  <si>
    <t>J7294A014BUC0036</t>
  </si>
  <si>
    <t>J723NB01454C0666</t>
  </si>
  <si>
    <t>J723NB01454C4226</t>
  </si>
  <si>
    <t>J72A7J01354C0749</t>
  </si>
  <si>
    <t>J72A7P0GI54C0902</t>
  </si>
  <si>
    <t>0GI54</t>
  </si>
  <si>
    <t>BLUE/LIME</t>
  </si>
  <si>
    <t>DENIM+GBK</t>
  </si>
  <si>
    <t>J72A7R01054C0685</t>
  </si>
  <si>
    <t>J72A7S01054C0657</t>
  </si>
  <si>
    <t>J72A7S01054C0685</t>
  </si>
  <si>
    <t>J72A4A01422C0661</t>
  </si>
  <si>
    <t>JR SANDAL FRESH</t>
  </si>
  <si>
    <t>J721HA015CEC4227</t>
  </si>
  <si>
    <t>J7242A000BCC1006</t>
  </si>
  <si>
    <t>J72A7T00010C0069</t>
  </si>
  <si>
    <t>J72A7T00010C4218</t>
  </si>
  <si>
    <t>J643CC000NFC1007</t>
  </si>
  <si>
    <t>J721XI011BCC1000</t>
  </si>
  <si>
    <t>J34E3E00043C4002</t>
  </si>
  <si>
    <t>J34E3E00043C9999</t>
  </si>
  <si>
    <t>J6226B0ASAJC1007</t>
  </si>
  <si>
    <t>J6226B0DY54C4005</t>
  </si>
  <si>
    <t>0DY54</t>
  </si>
  <si>
    <t>SHI.DENIM+GBK</t>
  </si>
  <si>
    <t>J7226B0JSHIC8011</t>
  </si>
  <si>
    <t>0JSHI</t>
  </si>
  <si>
    <t>METAL. GOAT SUEDE+METAL.SYNT.P</t>
  </si>
  <si>
    <t>J7226B0JSKNC5000</t>
  </si>
  <si>
    <t>0JSKN</t>
  </si>
  <si>
    <t>METAL. GOAT SUEDE+PEARL.SYNT.P</t>
  </si>
  <si>
    <t>J72D5D000GFC0563</t>
  </si>
  <si>
    <t>000GF</t>
  </si>
  <si>
    <t>PR.SHI.TEXT</t>
  </si>
  <si>
    <t>J72D5D000GFC4008</t>
  </si>
  <si>
    <t>J42B0D000TCC1007</t>
  </si>
  <si>
    <t>J44B0G000KPC4005</t>
  </si>
  <si>
    <t>J44B0G000KPC8005</t>
  </si>
  <si>
    <t>J52B0B00085C1000</t>
  </si>
  <si>
    <t>J52B0B00085C4064</t>
  </si>
  <si>
    <t>J62B0B000JSC5000</t>
  </si>
  <si>
    <t>000JS</t>
  </si>
  <si>
    <t>METAL. GOAT SUEDE</t>
  </si>
  <si>
    <t>J62B0B000SKC1000</t>
  </si>
  <si>
    <t>000SK</t>
  </si>
  <si>
    <t>GLIT.GOAT LEA</t>
  </si>
  <si>
    <t>J62B0B000SKC4002</t>
  </si>
  <si>
    <t>J5455I000HIC3003</t>
  </si>
  <si>
    <t>J620WB01511C8343</t>
  </si>
  <si>
    <t>LT PINK/WATERSEA</t>
  </si>
  <si>
    <t>J620WB01511C8R7Q</t>
  </si>
  <si>
    <t>LILAC/LT CORAL</t>
  </si>
  <si>
    <t>J620WB015ANC4002</t>
  </si>
  <si>
    <t>015AN</t>
  </si>
  <si>
    <t>ELASTANE+PRINT.TEXT</t>
  </si>
  <si>
    <t>J720WA015ANC4002</t>
  </si>
  <si>
    <t>J SANDAL ANDROID GIR</t>
  </si>
  <si>
    <t>J720PA014AJC0566</t>
  </si>
  <si>
    <t>J5235D000HIC3B4Z</t>
  </si>
  <si>
    <t>WATERSEA/LT BLUE</t>
  </si>
  <si>
    <t>J5235D004BNC0007</t>
  </si>
  <si>
    <t>J7235D0BCHIC5000</t>
  </si>
  <si>
    <t>J7235E0DSBCC8007</t>
  </si>
  <si>
    <t>J7235F000BCC1000</t>
  </si>
  <si>
    <t>J720VC011AUC1006</t>
  </si>
  <si>
    <t>JR SANDAL JOCKER</t>
  </si>
  <si>
    <t>J7292A015NFC0434</t>
  </si>
  <si>
    <t>015NF</t>
  </si>
  <si>
    <t>ELASTANE+PEARL.SYNT.LEA</t>
  </si>
  <si>
    <t>J7292A015NFC0799</t>
  </si>
  <si>
    <t>J7292B011BCC4215</t>
  </si>
  <si>
    <t>J72D1D0AJ11C1007</t>
  </si>
  <si>
    <t>J52D9C0CE15C0653</t>
  </si>
  <si>
    <t>J52D9C0CE15C4215</t>
  </si>
  <si>
    <t>J52D9C0CE15C8257</t>
  </si>
  <si>
    <t>J6420F02211C1010</t>
  </si>
  <si>
    <t>J7245A01454C0566</t>
  </si>
  <si>
    <t>J5411D0AS50C4268</t>
  </si>
  <si>
    <t>0AS50</t>
  </si>
  <si>
    <t>SHI.TEXT+DBK</t>
  </si>
  <si>
    <t>J7211B05411C2001</t>
  </si>
  <si>
    <t>FLUO YELLOW</t>
  </si>
  <si>
    <t>J7211B05411C8033</t>
  </si>
  <si>
    <t>J721XC011BCC1000</t>
  </si>
  <si>
    <t>J721XE011BCC1000</t>
  </si>
  <si>
    <t>J6403E01122C5000</t>
  </si>
  <si>
    <t>J6403E01322C4001</t>
  </si>
  <si>
    <t>J7203C0JS11C5000</t>
  </si>
  <si>
    <t>0JS11</t>
  </si>
  <si>
    <t>METAL. GOAT SUEDE+TEXT</t>
  </si>
  <si>
    <t>J642DA01122C1010</t>
  </si>
  <si>
    <t>J642DA01122C5000</t>
  </si>
  <si>
    <t>J722DA01454C1000</t>
  </si>
  <si>
    <t>J722DA01454C8002</t>
  </si>
  <si>
    <t>J7206B0AJASC0434</t>
  </si>
  <si>
    <t>J7206B0AJASC0799</t>
  </si>
  <si>
    <t>J SUKIE GIRL</t>
  </si>
  <si>
    <t>J723GA01454C1008</t>
  </si>
  <si>
    <t>IVORY</t>
  </si>
  <si>
    <t>J723GA01454C1010</t>
  </si>
  <si>
    <t>J723GF01454C1008</t>
  </si>
  <si>
    <t>J6204B000DWC5000</t>
  </si>
  <si>
    <t>000DW</t>
  </si>
  <si>
    <t>PEARL.TEXT</t>
  </si>
  <si>
    <t>J6204E000ZDC4001</t>
  </si>
  <si>
    <t>000ZD</t>
  </si>
  <si>
    <t>PEARL.DENIM</t>
  </si>
  <si>
    <t>J7204C000GFC0563</t>
  </si>
  <si>
    <t>J7204C000GFC4008</t>
  </si>
  <si>
    <t>J7204F000DSC8007</t>
  </si>
  <si>
    <t>J72L5A0EWHIC2010</t>
  </si>
  <si>
    <t>J62D5D000GFC0563</t>
  </si>
  <si>
    <t>J62D5D000GFC4008</t>
  </si>
  <si>
    <t>J62D5D0JS11C5000</t>
  </si>
  <si>
    <t>J62D5D0JS11C8011</t>
  </si>
  <si>
    <t>J72D5B01322C4001</t>
  </si>
  <si>
    <t>J72D5F00011C5000</t>
  </si>
  <si>
    <t>J72D5G0JS11C5000</t>
  </si>
  <si>
    <t>J72G2B0DSBCC1000</t>
  </si>
  <si>
    <t>JR SANDAL FRESH GIRL</t>
  </si>
  <si>
    <t>J7227A05015C8D8R</t>
  </si>
  <si>
    <t>DK FUCHSIA/LILAC</t>
  </si>
  <si>
    <t>J7228A014AJC1W3Z</t>
  </si>
  <si>
    <t>SILVER/MINT</t>
  </si>
  <si>
    <t>JR SANDAL ALOHA</t>
  </si>
  <si>
    <t>J7214B000NFC1000</t>
  </si>
  <si>
    <t>J7204I000ASC1000</t>
  </si>
  <si>
    <t>J7204I000ASC4008</t>
  </si>
  <si>
    <t>D723XB0LC09C9999</t>
  </si>
  <si>
    <t>0LC09</t>
  </si>
  <si>
    <t>WAX.NBK+SHI.CANVAS</t>
  </si>
  <si>
    <t>D723XB0LC09CH62L</t>
  </si>
  <si>
    <t>D KENNITY</t>
  </si>
  <si>
    <t>D723ZA00022C6738</t>
  </si>
  <si>
    <t>D723ZA000LCC9999</t>
  </si>
  <si>
    <t>D723ZB0LC09C9999</t>
  </si>
  <si>
    <t>D723ZC02243C6007</t>
  </si>
  <si>
    <t>D723ZC022LCC6738</t>
  </si>
  <si>
    <t>022LC</t>
  </si>
  <si>
    <t>SUEDE+WAX.NBK</t>
  </si>
  <si>
    <t>D723ZC022LCC9999</t>
  </si>
  <si>
    <t>D7240B000LCC9999</t>
  </si>
  <si>
    <t>D7240C02143C6007</t>
  </si>
  <si>
    <t>D7240C02143C9999</t>
  </si>
  <si>
    <t>D7240C021LCC6738</t>
  </si>
  <si>
    <t>021LC</t>
  </si>
  <si>
    <t>GOAT SUEDE+WAX.NBK</t>
  </si>
  <si>
    <t>D32Y7A00085C1000</t>
  </si>
  <si>
    <t>D724GE021NFC9B1G</t>
  </si>
  <si>
    <t>021NF</t>
  </si>
  <si>
    <t>GOA.SUE+GBK PRL</t>
  </si>
  <si>
    <t>D724LA021NFC9B1G</t>
  </si>
  <si>
    <t>D723XA00021C9999</t>
  </si>
  <si>
    <t>Stock*1</t>
  </si>
  <si>
    <t>D AMALTHIA</t>
  </si>
  <si>
    <t>D721MD085BVC0814</t>
  </si>
  <si>
    <t>085BV</t>
  </si>
  <si>
    <t>NAPPA+PEAR.GOAT</t>
  </si>
  <si>
    <t>D721ME021BVC6L8T</t>
  </si>
  <si>
    <t>021BV</t>
  </si>
  <si>
    <t>CIGAR/LT PINK</t>
  </si>
  <si>
    <t>GOA.SUE+PEAR.GOA</t>
  </si>
  <si>
    <t>D721ME021NFC9B1G</t>
  </si>
  <si>
    <t>D721ME0BV21C1WS6</t>
  </si>
  <si>
    <t>0BV21</t>
  </si>
  <si>
    <t>SILVER/TOFFEE</t>
  </si>
  <si>
    <t>PRL.GOA+GOA.SUE</t>
  </si>
  <si>
    <t>D723FB01032C1SQ6</t>
  </si>
  <si>
    <t>01032</t>
  </si>
  <si>
    <t>PAPYRUS/TAUPE</t>
  </si>
  <si>
    <t>CANVAS+NUBUCK</t>
  </si>
  <si>
    <t>D723FB01085C9999</t>
  </si>
  <si>
    <t>D52H5B0AJ22C2LH6</t>
  </si>
  <si>
    <t>D7267A00085C1000</t>
  </si>
  <si>
    <t>D7267A00085C9999</t>
  </si>
  <si>
    <t>D7267C021BVC0997</t>
  </si>
  <si>
    <t>IVORY/PLATINUM</t>
  </si>
  <si>
    <t>D4258A000HHC9999</t>
  </si>
  <si>
    <t>D4258A000NFC1000</t>
  </si>
  <si>
    <t>D4258A000NFC8182</t>
  </si>
  <si>
    <t>D5258G0GNHHC1661</t>
  </si>
  <si>
    <t>0GNHH</t>
  </si>
  <si>
    <t>IVORY/OFF WHITE</t>
  </si>
  <si>
    <t>SHI.MESH+SYNT.PAT</t>
  </si>
  <si>
    <t>D7234A000BVC1007</t>
  </si>
  <si>
    <t>D7234A021BCC4174</t>
  </si>
  <si>
    <t>D7254B022AJCH62L</t>
  </si>
  <si>
    <t>D621BA000BVC8124</t>
  </si>
  <si>
    <t>D621BA000BVCB500</t>
  </si>
  <si>
    <t>D MAEDRYS</t>
  </si>
  <si>
    <t>D724EA00022C2006</t>
  </si>
  <si>
    <t>D6268A08522C1002</t>
  </si>
  <si>
    <t>D7268A021HHC4021</t>
  </si>
  <si>
    <t>D7268B07722C1002</t>
  </si>
  <si>
    <t>D7268B07722C6738</t>
  </si>
  <si>
    <t>D5260D0BSCLC9876</t>
  </si>
  <si>
    <t>0BSCL</t>
  </si>
  <si>
    <t>PRINT.SUEDE+WAX.LEA</t>
  </si>
  <si>
    <t>D640SC01585C1000</t>
  </si>
  <si>
    <t>D640SC01585C4PN8</t>
  </si>
  <si>
    <t>DK NAVY/VIOLET</t>
  </si>
  <si>
    <t>D621CA00714C4192</t>
  </si>
  <si>
    <t>00714</t>
  </si>
  <si>
    <t>DENIM/NAVY</t>
  </si>
  <si>
    <t>PR.GOAT SUEDE+MESH</t>
  </si>
  <si>
    <t>D621CE01402C1209</t>
  </si>
  <si>
    <t>D621CE01402C9999</t>
  </si>
  <si>
    <t>D621CE014NFC1355</t>
  </si>
  <si>
    <t>014NF</t>
  </si>
  <si>
    <t>MESH+PEARL.SYNT.LEA</t>
  </si>
  <si>
    <t>D642NA08821C2006</t>
  </si>
  <si>
    <t>08821</t>
  </si>
  <si>
    <t>NET+GOAT SUEDE</t>
  </si>
  <si>
    <t>D642NA08885C0504</t>
  </si>
  <si>
    <t>D642NA08885C8010</t>
  </si>
  <si>
    <t>D642NA08885C9997</t>
  </si>
  <si>
    <t>D642NA0BV21C2228</t>
  </si>
  <si>
    <t>PLATINUM/IVORY</t>
  </si>
  <si>
    <t>D62N1B08512C4002</t>
  </si>
  <si>
    <t>08512</t>
  </si>
  <si>
    <t>NAPPA+SATIN</t>
  </si>
  <si>
    <t>D72N1A00022CE88K</t>
  </si>
  <si>
    <t>PINK/DK VIOLET</t>
  </si>
  <si>
    <t>D SNAKE</t>
  </si>
  <si>
    <t>D7212A01122C2006</t>
  </si>
  <si>
    <t>D7212A01122C8004</t>
  </si>
  <si>
    <t>D52F2A0ZI22C9999</t>
  </si>
  <si>
    <t>0ZI22</t>
  </si>
  <si>
    <t>WOVEN TEXT+SUEDE</t>
  </si>
  <si>
    <t>D724BB05488C2LH6</t>
  </si>
  <si>
    <t>05488</t>
  </si>
  <si>
    <t>GEOBUCK+NET</t>
  </si>
  <si>
    <t>D724BB05488C4002</t>
  </si>
  <si>
    <t>D724BB05488C8010</t>
  </si>
  <si>
    <t>D724BB0BC14C1010</t>
  </si>
  <si>
    <t>D724BB0BC14C9999</t>
  </si>
  <si>
    <t>D TRYSURE</t>
  </si>
  <si>
    <t>D724CA000BVC1001</t>
  </si>
  <si>
    <t>D724CB000BVC1001</t>
  </si>
  <si>
    <t>D724CB021HHC1010</t>
  </si>
  <si>
    <t>D3209A08522C9999</t>
  </si>
  <si>
    <t>D3209A0TQ22C6029</t>
  </si>
  <si>
    <t>0TQ22</t>
  </si>
  <si>
    <t>PEARL.DEL.GOA.LEA+SUE.</t>
  </si>
  <si>
    <t>D62Y7A0TCHHC1351</t>
  </si>
  <si>
    <t>D725DA00085C6738</t>
  </si>
  <si>
    <t>Stock*3</t>
  </si>
  <si>
    <t>D725DA00085C8004</t>
  </si>
  <si>
    <t>D725DA00085C9999</t>
  </si>
  <si>
    <t>D62M4A00085C4002</t>
  </si>
  <si>
    <t>D93M4A00043C4064</t>
  </si>
  <si>
    <t>D643DC0KFHHC9999</t>
  </si>
  <si>
    <t>0KFHH</t>
  </si>
  <si>
    <t>NAPPA GOAT LEA+SYNT.PAT</t>
  </si>
  <si>
    <t>D723DA085SDC4002</t>
  </si>
  <si>
    <t>085SD</t>
  </si>
  <si>
    <t>NAPPA+MICROFIBER</t>
  </si>
  <si>
    <t>D723DA085SDC9999</t>
  </si>
  <si>
    <t>D723DA0BVSKCS6H8</t>
  </si>
  <si>
    <t>0BVSK</t>
  </si>
  <si>
    <t>TOFFEE/ROSE GOLD</t>
  </si>
  <si>
    <t>PEARL.GOAT LEA+GLIT.GOAT LEA</t>
  </si>
  <si>
    <t>D720FB000SKC8124</t>
  </si>
  <si>
    <t>D720FB000SKCB500</t>
  </si>
  <si>
    <t>D62F2C00085C1002</t>
  </si>
  <si>
    <t>D62F2C00085C9999</t>
  </si>
  <si>
    <t>D62H5C08522C4008</t>
  </si>
  <si>
    <t>Stock3</t>
  </si>
  <si>
    <t>D JANALEE</t>
  </si>
  <si>
    <t>D725AE000TCC1209</t>
  </si>
  <si>
    <t>D725AH047BCC9999</t>
  </si>
  <si>
    <t>047BC</t>
  </si>
  <si>
    <t>PRINT.LEA+SYNT.LEA</t>
  </si>
  <si>
    <t>D KOOKEAN</t>
  </si>
  <si>
    <t>D724PF00066C1002</t>
  </si>
  <si>
    <t>D724PF00066C8010</t>
  </si>
  <si>
    <t>D724PF00066C9999</t>
  </si>
  <si>
    <t>D724RA00022C8004</t>
  </si>
  <si>
    <t>D724RA00022C8019</t>
  </si>
  <si>
    <t>DK VIOLET</t>
  </si>
  <si>
    <t>D724EC00022C4008</t>
  </si>
  <si>
    <t>D724EC00022C6738</t>
  </si>
  <si>
    <t>D724EC00022C7012</t>
  </si>
  <si>
    <t>D6245D00043C6029</t>
  </si>
  <si>
    <t>D ABBIE</t>
  </si>
  <si>
    <t>D72P6H0LC09C9999</t>
  </si>
  <si>
    <t>D724WA00022C9999</t>
  </si>
  <si>
    <t>D AUDALIES MID SANDA</t>
  </si>
  <si>
    <t>D724XB0SKBCC0434</t>
  </si>
  <si>
    <t>0SKBC</t>
  </si>
  <si>
    <t>GLIT.GOAT LEA+SYNT.LEA</t>
  </si>
  <si>
    <t>D724XB0SKBCC9999</t>
  </si>
  <si>
    <t>D AUDIE</t>
  </si>
  <si>
    <t>D621TB038KFC0404</t>
  </si>
  <si>
    <t>038KF</t>
  </si>
  <si>
    <t>BRUSH.LEA+NAPPA GOAT LEA</t>
  </si>
  <si>
    <t>D DARLINE</t>
  </si>
  <si>
    <t>D721YB000LCC1010</t>
  </si>
  <si>
    <t>D721YB000LCC2021</t>
  </si>
  <si>
    <t>D721YB000LCC9999</t>
  </si>
  <si>
    <t>D721YD0BCEWC0007</t>
  </si>
  <si>
    <t>D DOMEZIA</t>
  </si>
  <si>
    <t>D721XA00022C9999</t>
  </si>
  <si>
    <t>D721XB000LCCH62L</t>
  </si>
  <si>
    <t>D721XC000LCC6738</t>
  </si>
  <si>
    <t>D721VC00021C6029</t>
  </si>
  <si>
    <t>D725PA00085C9997</t>
  </si>
  <si>
    <t>D MARILYSE</t>
  </si>
  <si>
    <t>D724UB00021C2V8K</t>
  </si>
  <si>
    <t>YELLOW/DK VIOLET</t>
  </si>
  <si>
    <t>D724UB00022C6007</t>
  </si>
  <si>
    <t>D724UB00022C9999</t>
  </si>
  <si>
    <t>D724UC0LC09CH62L</t>
  </si>
  <si>
    <t>D724LC000LCC1010</t>
  </si>
  <si>
    <t>D724LC000PEC9999</t>
  </si>
  <si>
    <t>000PE</t>
  </si>
  <si>
    <t>PR.PEARL.LEA</t>
  </si>
  <si>
    <t>D724LD043BCC0404</t>
  </si>
  <si>
    <t>D724LD085NFC9B1G</t>
  </si>
  <si>
    <t>D NESA</t>
  </si>
  <si>
    <t>D6285C000KFC8182</t>
  </si>
  <si>
    <t>D6285C000KFC9999</t>
  </si>
  <si>
    <t>D7285B02185C6738</t>
  </si>
  <si>
    <t>D724VA000LCC1010</t>
  </si>
  <si>
    <t>D722CE0QMPEC0434</t>
  </si>
  <si>
    <t>0QMPE</t>
  </si>
  <si>
    <t>GLIT.SUEDE+PR.PEARL.LEA</t>
  </si>
  <si>
    <t>D722CF043KYCH62L</t>
  </si>
  <si>
    <t>043KY</t>
  </si>
  <si>
    <t>SMO.LEA+METAL.GOAT</t>
  </si>
  <si>
    <t>D722CG08141C9999</t>
  </si>
  <si>
    <t>D722CH00066C1002</t>
  </si>
  <si>
    <t>D722CH00066C4002</t>
  </si>
  <si>
    <t>D72P6E02243C6007</t>
  </si>
  <si>
    <t>D72P6E02243C9999</t>
  </si>
  <si>
    <t>D72P6F0LCBCC2D6F</t>
  </si>
  <si>
    <t>0LCBC</t>
  </si>
  <si>
    <t>CURRY/BROWN</t>
  </si>
  <si>
    <t>WAX.NBK+SYNT.LEA</t>
  </si>
  <si>
    <t>D72P6F0LCBCC6174</t>
  </si>
  <si>
    <t>LT TAUPE/OFF WHITE</t>
  </si>
  <si>
    <t>D72P6F0LCBCC9999</t>
  </si>
  <si>
    <t>D725FA0002SC1010</t>
  </si>
  <si>
    <t>0002S</t>
  </si>
  <si>
    <t>TUMB.PAT.LEA</t>
  </si>
  <si>
    <t>D725FA0002SC6018</t>
  </si>
  <si>
    <t>D725FA00085C9999</t>
  </si>
  <si>
    <t>D723XA00085C9999</t>
  </si>
  <si>
    <t>D723XC021HIC6029</t>
  </si>
  <si>
    <t>021HI</t>
  </si>
  <si>
    <t>GOAT SUEDE+METAL.SYNT.PAT</t>
  </si>
  <si>
    <t>D723XC021HIC8191</t>
  </si>
  <si>
    <t>D723XC021HIC9999</t>
  </si>
  <si>
    <t>D723YC021HIC4367</t>
  </si>
  <si>
    <t>D723YC021HIC5QS6</t>
  </si>
  <si>
    <t>DK SKIN/TOFFEE</t>
  </si>
  <si>
    <t>D723YC021HIC6029</t>
  </si>
  <si>
    <t>D720BA0CU47C9999</t>
  </si>
  <si>
    <t>0CU47</t>
  </si>
  <si>
    <t>PEARL.VINT.LEA+PRINT.LEA</t>
  </si>
  <si>
    <t>D720BA0MR47C1008</t>
  </si>
  <si>
    <t>0MR47</t>
  </si>
  <si>
    <t>PEARL.NBK+PRINT.LEA</t>
  </si>
  <si>
    <t>D54V8A021HHC9999</t>
  </si>
  <si>
    <t>D54V8A0KFHHC9999</t>
  </si>
  <si>
    <t>D72V8A08554C9999</t>
  </si>
  <si>
    <t>D42W1A000MAC6004</t>
  </si>
  <si>
    <t>D72P8A08502C9999</t>
  </si>
  <si>
    <t>D72P8B000SKC8124</t>
  </si>
  <si>
    <t>D72P8C00021C8019</t>
  </si>
  <si>
    <t>D72T4A08502C9999</t>
  </si>
  <si>
    <t>D725AB007NFC2U2L</t>
  </si>
  <si>
    <t>PLATINUM/LT GOLD</t>
  </si>
  <si>
    <t>D725AF00085C1000</t>
  </si>
  <si>
    <t>D725AF000LCC4008</t>
  </si>
  <si>
    <t>D725AF000LCC9999</t>
  </si>
  <si>
    <t>D725AG0SKMRC0898</t>
  </si>
  <si>
    <t>0SKMR</t>
  </si>
  <si>
    <t>GLIT.GOAT LEA+PEARL.NBK</t>
  </si>
  <si>
    <t>D725AG0SKMRC2LH6</t>
  </si>
  <si>
    <t>D724PG0SKMRC1007</t>
  </si>
  <si>
    <t>D724PG0SKMRC4008</t>
  </si>
  <si>
    <t>D724PG0SKMRC9999</t>
  </si>
  <si>
    <t>D52Q6C00043C9999</t>
  </si>
  <si>
    <t>D62Q6A000KFC9999</t>
  </si>
  <si>
    <t>D5298A00021C6738</t>
  </si>
  <si>
    <t>D6229C0SK21C0628</t>
  </si>
  <si>
    <t>0SK21</t>
  </si>
  <si>
    <t>GLIT.GOAT LEA+GOAT SUEDE</t>
  </si>
  <si>
    <t>D6229D0SKEDC1121</t>
  </si>
  <si>
    <t>0SKED</t>
  </si>
  <si>
    <t>SILVER/OFF WHITE</t>
  </si>
  <si>
    <t>GLIT.GOAT LEA+PEARL.CANVAS</t>
  </si>
  <si>
    <t>D6229D0SKEDCH8A5</t>
  </si>
  <si>
    <t>D621EC01122C3003</t>
  </si>
  <si>
    <t>D641EG01122C7000</t>
  </si>
  <si>
    <t>D641EG08822C2006</t>
  </si>
  <si>
    <t>D641EG08822C7012</t>
  </si>
  <si>
    <t>D641EG08822C8019</t>
  </si>
  <si>
    <t>D641EG08822C8335</t>
  </si>
  <si>
    <t>D NEW DO</t>
  </si>
  <si>
    <t>D724NA00085C1000</t>
  </si>
  <si>
    <t>D724NA00085C6738</t>
  </si>
  <si>
    <t>D724NC000SIC2006</t>
  </si>
  <si>
    <t>000SI</t>
  </si>
  <si>
    <t>PREMIUM SUEDE</t>
  </si>
  <si>
    <t>D724NC000SIC4015</t>
  </si>
  <si>
    <t>D621CE01402C8004</t>
  </si>
  <si>
    <t>D52F2A022ZIC6738</t>
  </si>
  <si>
    <t>D62F2A08522C1010</t>
  </si>
  <si>
    <t>D722CA00022C9999</t>
  </si>
  <si>
    <t>D1125C05415C9263</t>
  </si>
  <si>
    <t>D WISDOM</t>
  </si>
  <si>
    <t>D7201A0ED22C5AH6</t>
  </si>
  <si>
    <t>0ED22</t>
  </si>
  <si>
    <t>PEARL.CANVAS+SUEDE</t>
  </si>
  <si>
    <t>D724WD0BVQDC2012</t>
  </si>
  <si>
    <t>0BVQD</t>
  </si>
  <si>
    <t>PEARL.GOAT LEA+GLIT.SYNT.LEA</t>
  </si>
  <si>
    <t>D725SC00043C5102</t>
  </si>
  <si>
    <t>D7229D000QDC1357</t>
  </si>
  <si>
    <t>D7229D000QDC2012</t>
  </si>
  <si>
    <t>D7229D000QDC8124</t>
  </si>
  <si>
    <t>D72N7A00043C9999</t>
  </si>
  <si>
    <t>D72N7B0BVQDC2012</t>
  </si>
  <si>
    <t>D7229C0ASBVC9999</t>
  </si>
  <si>
    <t>0ASBV</t>
  </si>
  <si>
    <t>SHI.TEXT+PEARL.GOAT LEA</t>
  </si>
  <si>
    <t>U721BA00038C9999</t>
  </si>
  <si>
    <t>U721BB00038C9999</t>
  </si>
  <si>
    <t>U GUILDFORD</t>
  </si>
  <si>
    <t>U72D2A00038C9999</t>
  </si>
  <si>
    <t>U32A5C00043C9999</t>
  </si>
  <si>
    <t>U AILAND</t>
  </si>
  <si>
    <t>U721QA03222C1006</t>
  </si>
  <si>
    <t>U721QA03222C4002</t>
  </si>
  <si>
    <t>U64R3F022MEC5Y1F</t>
  </si>
  <si>
    <t>ROCK/GREY</t>
  </si>
  <si>
    <t>U72R3B01022C7015</t>
  </si>
  <si>
    <t>RED/RED</t>
  </si>
  <si>
    <t>U72R3B01022C9A5Y</t>
  </si>
  <si>
    <t>ANTHRACITE/ROCK</t>
  </si>
  <si>
    <t>U BRATTLEY</t>
  </si>
  <si>
    <t>U721PA00022C3704</t>
  </si>
  <si>
    <t>U721PA00022C9004</t>
  </si>
  <si>
    <t>U CALAR</t>
  </si>
  <si>
    <t>U722GB01143C4002</t>
  </si>
  <si>
    <t>U52B7B000NBC9002</t>
  </si>
  <si>
    <t>U72B7C01085C0135</t>
  </si>
  <si>
    <t>U620HA01422C1006</t>
  </si>
  <si>
    <t>U720HB01422C3015</t>
  </si>
  <si>
    <t>LIME GREEN</t>
  </si>
  <si>
    <t>U720HB01422C4002</t>
  </si>
  <si>
    <t>U720HB01422C7015</t>
  </si>
  <si>
    <t>U620EA08522C1Z1V</t>
  </si>
  <si>
    <t>WHITE/SHELLS</t>
  </si>
  <si>
    <t>U620EA0FF22C0235</t>
  </si>
  <si>
    <t>BROWNCOTTO/BROWN</t>
  </si>
  <si>
    <t>U62T1A022CQC4064</t>
  </si>
  <si>
    <t>022CQ</t>
  </si>
  <si>
    <t>SUEDE+WAX.TEXT</t>
  </si>
  <si>
    <t>U72A6A022FUC5ZB3</t>
  </si>
  <si>
    <t>SAND/MUSK</t>
  </si>
  <si>
    <t>U62X2I01422C1701</t>
  </si>
  <si>
    <t>SHELLS</t>
  </si>
  <si>
    <t>U62X2I01485C9999</t>
  </si>
  <si>
    <t>U722DB01422C5Z5Y</t>
  </si>
  <si>
    <t>SAND/ROCK</t>
  </si>
  <si>
    <t>U722DB01446C5Y7V</t>
  </si>
  <si>
    <t>ROCK/RED</t>
  </si>
  <si>
    <t>U722CA0NB22C1Z1S</t>
  </si>
  <si>
    <t>WHITE/PAPYRUS</t>
  </si>
  <si>
    <t>U722CA0NB22C5015</t>
  </si>
  <si>
    <t>U620DA02243C0043</t>
  </si>
  <si>
    <t>U620DA02243C1JF4</t>
  </si>
  <si>
    <t>ICE/NAVY</t>
  </si>
  <si>
    <t>U620DA02243C4002</t>
  </si>
  <si>
    <t>U620DA02243CF39M</t>
  </si>
  <si>
    <t>SAGE/STONE</t>
  </si>
  <si>
    <t>U720DB02211C7V1S</t>
  </si>
  <si>
    <t>RED/PAPYRUS</t>
  </si>
  <si>
    <t>U0162P02211CB4F4</t>
  </si>
  <si>
    <t>U0162P022BEC0024</t>
  </si>
  <si>
    <t>022BE</t>
  </si>
  <si>
    <t>BLUE/GREY</t>
  </si>
  <si>
    <t>U0162P022BEC0244</t>
  </si>
  <si>
    <t>U4162G02211C4002</t>
  </si>
  <si>
    <t>U4162G04311C9997</t>
  </si>
  <si>
    <t>U64W1F00043C1006</t>
  </si>
  <si>
    <t>U64W1F00043C6001</t>
  </si>
  <si>
    <t>U72W1A00043C9004</t>
  </si>
  <si>
    <t>U4207J02214C6048</t>
  </si>
  <si>
    <t>TAUPE/ORANGE</t>
  </si>
  <si>
    <t>U54D2C00032C6006</t>
  </si>
  <si>
    <t>U54D2C00090C6001</t>
  </si>
  <si>
    <t>00090</t>
  </si>
  <si>
    <t>U54D2C00090C9999</t>
  </si>
  <si>
    <t>U641XG000ZRC9004</t>
  </si>
  <si>
    <t>U620XD00022C1018</t>
  </si>
  <si>
    <t>U620XD00022C4002</t>
  </si>
  <si>
    <t>U620XD00022C4069</t>
  </si>
  <si>
    <t>U620XD00022C6007</t>
  </si>
  <si>
    <t>U620XD00022C6037</t>
  </si>
  <si>
    <t>U620XD00022C7000</t>
  </si>
  <si>
    <t>U64D2A00043C6006</t>
  </si>
  <si>
    <t>U722TA00022C7000</t>
  </si>
  <si>
    <t>U722TC00043C4002</t>
  </si>
  <si>
    <t>U722TC00043C9999</t>
  </si>
  <si>
    <t>U32Q3A00022C6024</t>
  </si>
  <si>
    <t>U722SGS0046C9999</t>
  </si>
  <si>
    <t>S0046</t>
  </si>
  <si>
    <t>U62D3C00022C4002</t>
  </si>
  <si>
    <t>U62D3C00022C4069</t>
  </si>
  <si>
    <t>U62D3C00022C7000</t>
  </si>
  <si>
    <t>U62D3C00022C9007</t>
  </si>
  <si>
    <t>U1107U00046C6009</t>
  </si>
  <si>
    <t>U72V1B022NBC4002</t>
  </si>
  <si>
    <t>022NB</t>
  </si>
  <si>
    <t>SUEDE+WASH.CANVAS</t>
  </si>
  <si>
    <t>U DALMAZIO</t>
  </si>
  <si>
    <t>U620ZA00043C9999</t>
  </si>
  <si>
    <t>U620ZD00043C6006</t>
  </si>
  <si>
    <t>U6224A0BC50C6024</t>
  </si>
  <si>
    <t>U621BA00043C9287</t>
  </si>
  <si>
    <t>BLACK/TAUPE</t>
  </si>
  <si>
    <t>U621BA00043C9997</t>
  </si>
  <si>
    <t>U621BC00043C9997</t>
  </si>
  <si>
    <t>U721XB000QLC6005</t>
  </si>
  <si>
    <t>000QL</t>
  </si>
  <si>
    <t>DLV.GOAT LEA</t>
  </si>
  <si>
    <t>U721XB000ZRC9004</t>
  </si>
  <si>
    <t>U620TA00022C6029</t>
  </si>
  <si>
    <t>U620TA00022C9002</t>
  </si>
  <si>
    <t>U34R2B00043C6004</t>
  </si>
  <si>
    <t>U620UA04311C9999</t>
  </si>
  <si>
    <t>U52D2A00043C9999</t>
  </si>
  <si>
    <t>U52D2A00090C9999</t>
  </si>
  <si>
    <t>U52D2C00043C6026</t>
  </si>
  <si>
    <t>U64D2B00043C6006</t>
  </si>
  <si>
    <t>NO OFFER B1</t>
  </si>
  <si>
    <t>U64D2B00043C9999</t>
  </si>
  <si>
    <t>U72P4A00022C4002</t>
  </si>
  <si>
    <t>U620RA00043C6026</t>
  </si>
  <si>
    <t>U620RA00043C9997</t>
  </si>
  <si>
    <t>U720RB00043C9999</t>
  </si>
  <si>
    <t>U42U5C00022C4028</t>
  </si>
  <si>
    <t>U42U5C00022C6025</t>
  </si>
  <si>
    <t>LT COGNAC</t>
  </si>
  <si>
    <t>U42U5C00022C6037</t>
  </si>
  <si>
    <t>U32A5C01143C9999</t>
  </si>
  <si>
    <t>U32A5D00043C9999</t>
  </si>
  <si>
    <t>U32A5D01143C9999</t>
  </si>
  <si>
    <t>U34A5L00043C9999</t>
  </si>
  <si>
    <t>U52D7B01122C4072</t>
  </si>
  <si>
    <t>U52D7B01122CB32V</t>
  </si>
  <si>
    <t>MUSK/YELLOW</t>
  </si>
  <si>
    <t>U62D7F08822C3015</t>
  </si>
  <si>
    <t>U62D7F08822C5097</t>
  </si>
  <si>
    <t>U64D7B000ZIC0017</t>
  </si>
  <si>
    <t>U64D7B000ZIC0048</t>
  </si>
  <si>
    <t>Nebula B1</t>
  </si>
  <si>
    <t>U64D7B000ZIC0242</t>
  </si>
  <si>
    <t>U72D7A00022C7000</t>
  </si>
  <si>
    <t>U72D7A00022C9005</t>
  </si>
  <si>
    <t>U620QB04643C1000</t>
  </si>
  <si>
    <t>U620QB04643C2000</t>
  </si>
  <si>
    <t>Similari*1</t>
  </si>
  <si>
    <t>U620QB04643C3016</t>
  </si>
  <si>
    <t>U620QB04643C6627</t>
  </si>
  <si>
    <t>U720QC000SIC4017</t>
  </si>
  <si>
    <t>U720QC000SIC9007</t>
  </si>
  <si>
    <t>U DART</t>
  </si>
  <si>
    <t>U32Q2R01022CF4N6</t>
  </si>
  <si>
    <t>NAVY/RUST</t>
  </si>
  <si>
    <t>U VINTO</t>
  </si>
  <si>
    <t>U722LD01122C0616</t>
  </si>
  <si>
    <t>U722LD01122C1350</t>
  </si>
  <si>
    <t>GREY/OFF WHITE</t>
  </si>
  <si>
    <t>U722LD01122C5236</t>
  </si>
  <si>
    <t>BEIGE/LIME</t>
  </si>
  <si>
    <t>U72S4A022BCC9999</t>
  </si>
  <si>
    <t>Sell In1</t>
  </si>
  <si>
    <t>Sell In2</t>
  </si>
  <si>
    <t>Sell In3</t>
  </si>
  <si>
    <t>Sell In4</t>
  </si>
  <si>
    <t>Sell Out1</t>
  </si>
  <si>
    <t>Sell Out2</t>
  </si>
  <si>
    <t>Sell Out3</t>
  </si>
  <si>
    <t>Sell Out4</t>
  </si>
  <si>
    <t>Image</t>
  </si>
  <si>
    <t xml:space="preserve">FW </t>
  </si>
  <si>
    <t xml:space="preserve">SS </t>
  </si>
  <si>
    <t>Tot. Sell 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</si>
</sst>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410]\ * #,##0.00_-;\-[$€-410]\ * #,##0.00_-;_-[$€-410]\ * &quot;-&quot;??_-;_-@_-"/>
  </numFmts>
  <fonts count="10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333399"/>
      <name val="Calibri"/>
      <family val="2"/>
    </font>
    <font>
      <sz val="11"/>
      <color rgb="FF333399"/>
      <name val="Calibri"/>
      <family val="2"/>
    </font>
    <font>
      <b/>
      <sz val="11"/>
      <color theme="1"/>
      <name val="Calibri"/>
      <family val="2"/>
    </font>
    <font>
      <b/>
      <sz val="11"/>
      <color rgb="FF383838"/>
      <name val="Calibri"/>
      <family val="2"/>
    </font>
    <font>
      <sz val="11"/>
      <color rgb="FF383838"/>
      <name val="Calibri"/>
      <family val="2"/>
    </font>
    <font>
      <sz val="11"/>
      <color rgb="FF003366"/>
      <name val="Calibri"/>
      <family val="2"/>
    </font>
    <font>
      <sz val="11"/>
      <color theme="7" tint="0.79998168889431442"/>
      <name val="Calibri"/>
      <family val="2"/>
    </font>
    <font>
      <b/>
      <sz val="11"/>
      <color rgb="FF003366"/>
      <name val="Calibri"/>
    </font>
  </fonts>
  <fills count="7">
    <fill>
      <patternFill patternType="none"/>
    </fill>
    <fill>
      <patternFill patternType="gray125"/>
    </fill>
    <fill>
      <patternFill patternType="solid">
        <fgColor rgb="FFFFFFEF"/>
      </patternFill>
    </fill>
    <fill>
      <patternFill patternType="solid">
        <fgColor rgb="FFEFEDDE"/>
      </patternFill>
    </fill>
    <fill>
      <patternFill patternType="solid">
        <fgColor rgb="FFE7E7F7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/>
      <right/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rgb="FF979991"/>
      </left>
      <right/>
      <top/>
      <bottom/>
      <diagonal/>
    </border>
    <border>
      <left style="thin">
        <color rgb="FF979991"/>
      </left>
      <right style="thin">
        <color auto="1"/>
      </right>
      <top style="thin">
        <color auto="1"/>
      </top>
      <bottom style="thin">
        <color rgb="FF979991"/>
      </bottom>
      <diagonal/>
    </border>
    <border>
      <left style="thin">
        <color auto="1"/>
      </left>
      <right style="thin">
        <color rgb="FF979991"/>
      </right>
      <top style="thin">
        <color auto="1"/>
      </top>
      <bottom style="thin">
        <color rgb="FF979991"/>
      </bottom>
      <diagonal/>
    </border>
    <border>
      <left style="thin">
        <color auto="1"/>
      </left>
      <right style="thin">
        <color auto="1"/>
      </right>
      <top style="thin">
        <color rgb="FF979991"/>
      </top>
      <bottom style="thin">
        <color auto="1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2" fillId="0" borderId="0" xfId="0" applyFont="1" applyAlignment="1">
      <alignment horizontal="left" vertical="top"/>
    </xf>
    <xf numFmtId="0" fontId="1" fillId="0" borderId="0" xfId="0" applyFont="1" applyAlignment="1"/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0" fontId="1" fillId="2" borderId="1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4" xfId="0" applyFont="1" applyFill="1" applyBorder="1" applyAlignment="1">
      <alignment horizontal="left" vertical="top"/>
    </xf>
    <xf numFmtId="0" fontId="1" fillId="2" borderId="5" xfId="0" applyFont="1" applyFill="1" applyBorder="1" applyAlignment="1">
      <alignment horizontal="left" vertical="top"/>
    </xf>
    <xf numFmtId="0" fontId="1" fillId="2" borderId="0" xfId="0" applyFont="1" applyFill="1" applyAlignment="1">
      <alignment horizontal="left" vertical="top"/>
    </xf>
    <xf numFmtId="0" fontId="4" fillId="3" borderId="3" xfId="0" applyFont="1" applyFill="1" applyBorder="1" applyAlignment="1">
      <alignment horizontal="left" vertical="top"/>
    </xf>
    <xf numFmtId="0" fontId="5" fillId="4" borderId="1" xfId="0" applyFont="1" applyFill="1" applyBorder="1" applyAlignment="1">
      <alignment vertical="center"/>
    </xf>
    <xf numFmtId="0" fontId="6" fillId="4" borderId="3" xfId="0" applyFont="1" applyFill="1" applyBorder="1" applyAlignment="1">
      <alignment horizontal="left" vertical="center"/>
    </xf>
    <xf numFmtId="0" fontId="6" fillId="4" borderId="4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1" fillId="2" borderId="3" xfId="0" applyNumberFormat="1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3" fontId="5" fillId="5" borderId="3" xfId="0" applyNumberFormat="1" applyFont="1" applyFill="1" applyBorder="1" applyAlignment="1">
      <alignment horizontal="right" vertical="center" wrapText="1"/>
    </xf>
    <xf numFmtId="0" fontId="1" fillId="5" borderId="3" xfId="0" applyFont="1" applyFill="1" applyBorder="1" applyAlignment="1">
      <alignment horizontal="right" vertical="center" wrapText="1"/>
    </xf>
    <xf numFmtId="3" fontId="6" fillId="5" borderId="3" xfId="0" applyNumberFormat="1" applyFont="1" applyFill="1" applyBorder="1" applyAlignment="1">
      <alignment horizontal="right" vertical="center" wrapText="1"/>
    </xf>
    <xf numFmtId="0" fontId="1" fillId="5" borderId="4" xfId="0" applyFont="1" applyFill="1" applyBorder="1" applyAlignment="1">
      <alignment horizontal="right" vertical="center" wrapText="1"/>
    </xf>
    <xf numFmtId="0" fontId="1" fillId="0" borderId="0" xfId="0" applyFont="1" applyAlignment="1">
      <alignment vertical="center" wrapText="1"/>
    </xf>
    <xf numFmtId="3" fontId="6" fillId="5" borderId="4" xfId="0" applyNumberFormat="1" applyFont="1" applyFill="1" applyBorder="1" applyAlignment="1">
      <alignment horizontal="righ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0" fillId="2" borderId="3" xfId="0" applyFont="1" applyFill="1" applyBorder="1" applyAlignment="1">
      <alignment horizontal="left" vertical="center" wrapText="1"/>
    </xf>
    <xf numFmtId="0" fontId="5" fillId="4" borderId="7" xfId="0" applyFont="1" applyFill="1" applyBorder="1" applyAlignment="1">
      <alignment horizontal="center" vertical="center" wrapText="1"/>
    </xf>
    <xf numFmtId="164" fontId="4" fillId="0" borderId="0" xfId="0" applyNumberFormat="1" applyFont="1" applyAlignment="1"/>
    <xf numFmtId="0" fontId="4" fillId="0" borderId="0" xfId="0" applyFont="1" applyAlignment="1"/>
    <xf numFmtId="164" fontId="4" fillId="2" borderId="2" xfId="0" applyNumberFormat="1" applyFont="1" applyFill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164" fontId="4" fillId="2" borderId="0" xfId="0" applyNumberFormat="1" applyFont="1" applyFill="1" applyAlignment="1">
      <alignment horizontal="left" vertical="top"/>
    </xf>
    <xf numFmtId="164" fontId="9" fillId="4" borderId="6" xfId="0" applyNumberFormat="1" applyFont="1" applyFill="1" applyBorder="1" applyAlignment="1">
      <alignment horizontal="center" vertical="center" wrapText="1"/>
    </xf>
    <xf numFmtId="164" fontId="4" fillId="2" borderId="3" xfId="0" applyNumberFormat="1" applyFont="1" applyFill="1" applyBorder="1" applyAlignment="1">
      <alignment horizontal="left" vertical="center" wrapText="1"/>
    </xf>
    <xf numFmtId="164" fontId="4" fillId="6" borderId="8" xfId="0" applyNumberFormat="1" applyFont="1" applyFill="1" applyBorder="1" applyAlignment="1">
      <alignment vertical="center"/>
    </xf>
    <xf numFmtId="3" fontId="4" fillId="6" borderId="8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66" Type="http://schemas.openxmlformats.org/officeDocument/2006/relationships/image" Target="../media/image366.jpg"/><Relationship Id="rId531" Type="http://schemas.openxmlformats.org/officeDocument/2006/relationships/image" Target="../media/image531.jpg"/><Relationship Id="rId573" Type="http://schemas.openxmlformats.org/officeDocument/2006/relationships/image" Target="../media/image573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42" Type="http://schemas.openxmlformats.org/officeDocument/2006/relationships/image" Target="../media/image542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44" Type="http://schemas.openxmlformats.org/officeDocument/2006/relationships/image" Target="../media/image444.jpg"/><Relationship Id="rId486" Type="http://schemas.openxmlformats.org/officeDocument/2006/relationships/image" Target="../media/image486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46" Type="http://schemas.openxmlformats.org/officeDocument/2006/relationships/image" Target="../media/image346.jp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553" Type="http://schemas.openxmlformats.org/officeDocument/2006/relationships/image" Target="../media/image553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497" Type="http://schemas.openxmlformats.org/officeDocument/2006/relationships/image" Target="../media/image497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357" Type="http://schemas.openxmlformats.org/officeDocument/2006/relationships/image" Target="../media/image357.jpg"/><Relationship Id="rId522" Type="http://schemas.openxmlformats.org/officeDocument/2006/relationships/image" Target="../media/image522.jp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217" Type="http://schemas.openxmlformats.org/officeDocument/2006/relationships/image" Target="../media/image217.jpg"/><Relationship Id="rId399" Type="http://schemas.openxmlformats.org/officeDocument/2006/relationships/image" Target="../media/image399.jpg"/><Relationship Id="rId564" Type="http://schemas.openxmlformats.org/officeDocument/2006/relationships/image" Target="../media/image564.jpg"/><Relationship Id="rId259" Type="http://schemas.openxmlformats.org/officeDocument/2006/relationships/image" Target="../media/image259.jpg"/><Relationship Id="rId424" Type="http://schemas.openxmlformats.org/officeDocument/2006/relationships/image" Target="../media/image424.jpg"/><Relationship Id="rId466" Type="http://schemas.openxmlformats.org/officeDocument/2006/relationships/image" Target="../media/image46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326" Type="http://schemas.openxmlformats.org/officeDocument/2006/relationships/image" Target="../media/image326.jpg"/><Relationship Id="rId533" Type="http://schemas.openxmlformats.org/officeDocument/2006/relationships/image" Target="../media/image533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575" Type="http://schemas.openxmlformats.org/officeDocument/2006/relationships/image" Target="../media/image575.jpg"/><Relationship Id="rId172" Type="http://schemas.openxmlformats.org/officeDocument/2006/relationships/image" Target="../media/image17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477" Type="http://schemas.openxmlformats.org/officeDocument/2006/relationships/image" Target="../media/image477.jpg"/><Relationship Id="rId281" Type="http://schemas.openxmlformats.org/officeDocument/2006/relationships/image" Target="../media/image281.jpg"/><Relationship Id="rId337" Type="http://schemas.openxmlformats.org/officeDocument/2006/relationships/image" Target="../media/image337.jpg"/><Relationship Id="rId502" Type="http://schemas.openxmlformats.org/officeDocument/2006/relationships/image" Target="../media/image502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544" Type="http://schemas.openxmlformats.org/officeDocument/2006/relationships/image" Target="../media/image544.jp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446" Type="http://schemas.openxmlformats.org/officeDocument/2006/relationships/image" Target="../media/image446.jpg"/><Relationship Id="rId250" Type="http://schemas.openxmlformats.org/officeDocument/2006/relationships/image" Target="../media/image250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488" Type="http://schemas.openxmlformats.org/officeDocument/2006/relationships/image" Target="../media/image488.jpg"/><Relationship Id="rId45" Type="http://schemas.openxmlformats.org/officeDocument/2006/relationships/image" Target="../media/image45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13" Type="http://schemas.openxmlformats.org/officeDocument/2006/relationships/image" Target="../media/image513.jpg"/><Relationship Id="rId555" Type="http://schemas.openxmlformats.org/officeDocument/2006/relationships/image" Target="../media/image555.jpg"/><Relationship Id="rId152" Type="http://schemas.openxmlformats.org/officeDocument/2006/relationships/image" Target="../media/image15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457" Type="http://schemas.openxmlformats.org/officeDocument/2006/relationships/image" Target="../media/image457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14" Type="http://schemas.openxmlformats.org/officeDocument/2006/relationships/image" Target="../media/image14.jpg"/><Relationship Id="rId56" Type="http://schemas.openxmlformats.org/officeDocument/2006/relationships/image" Target="../media/image56.jpg"/><Relationship Id="rId317" Type="http://schemas.openxmlformats.org/officeDocument/2006/relationships/image" Target="../media/image317.jpg"/><Relationship Id="rId359" Type="http://schemas.openxmlformats.org/officeDocument/2006/relationships/image" Target="../media/image359.jpg"/><Relationship Id="rId524" Type="http://schemas.openxmlformats.org/officeDocument/2006/relationships/image" Target="../media/image524.jpg"/><Relationship Id="rId566" Type="http://schemas.openxmlformats.org/officeDocument/2006/relationships/image" Target="../media/image566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63" Type="http://schemas.openxmlformats.org/officeDocument/2006/relationships/image" Target="../media/image163.jp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426" Type="http://schemas.openxmlformats.org/officeDocument/2006/relationships/image" Target="../media/image426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25" Type="http://schemas.openxmlformats.org/officeDocument/2006/relationships/image" Target="../media/image25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132" Type="http://schemas.openxmlformats.org/officeDocument/2006/relationships/image" Target="../media/image13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241" Type="http://schemas.openxmlformats.org/officeDocument/2006/relationships/image" Target="../media/image241.jpg"/><Relationship Id="rId437" Type="http://schemas.openxmlformats.org/officeDocument/2006/relationships/image" Target="../media/image437.jpg"/><Relationship Id="rId479" Type="http://schemas.openxmlformats.org/officeDocument/2006/relationships/image" Target="../media/image479.jpg"/><Relationship Id="rId36" Type="http://schemas.openxmlformats.org/officeDocument/2006/relationships/image" Target="../media/image36.jpg"/><Relationship Id="rId283" Type="http://schemas.openxmlformats.org/officeDocument/2006/relationships/image" Target="../media/image283.jpg"/><Relationship Id="rId339" Type="http://schemas.openxmlformats.org/officeDocument/2006/relationships/image" Target="../media/image339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546" Type="http://schemas.openxmlformats.org/officeDocument/2006/relationships/image" Target="../media/image546.jpg"/><Relationship Id="rId78" Type="http://schemas.openxmlformats.org/officeDocument/2006/relationships/image" Target="../media/image78.jpg"/><Relationship Id="rId101" Type="http://schemas.openxmlformats.org/officeDocument/2006/relationships/image" Target="../media/image101.jpg"/><Relationship Id="rId143" Type="http://schemas.openxmlformats.org/officeDocument/2006/relationships/image" Target="../media/image143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406" Type="http://schemas.openxmlformats.org/officeDocument/2006/relationships/image" Target="../media/image406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448" Type="http://schemas.openxmlformats.org/officeDocument/2006/relationships/image" Target="../media/image448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515" Type="http://schemas.openxmlformats.org/officeDocument/2006/relationships/image" Target="../media/image515.jpg"/><Relationship Id="rId536" Type="http://schemas.openxmlformats.org/officeDocument/2006/relationships/image" Target="../media/image53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361" Type="http://schemas.openxmlformats.org/officeDocument/2006/relationships/image" Target="../media/image361.jpg"/><Relationship Id="rId557" Type="http://schemas.openxmlformats.org/officeDocument/2006/relationships/image" Target="../media/image557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17" Type="http://schemas.openxmlformats.org/officeDocument/2006/relationships/image" Target="../media/image417.jpg"/><Relationship Id="rId438" Type="http://schemas.openxmlformats.org/officeDocument/2006/relationships/image" Target="../media/image438.jpg"/><Relationship Id="rId459" Type="http://schemas.openxmlformats.org/officeDocument/2006/relationships/image" Target="../media/image459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19" Type="http://schemas.openxmlformats.org/officeDocument/2006/relationships/image" Target="../media/image319.jpg"/><Relationship Id="rId470" Type="http://schemas.openxmlformats.org/officeDocument/2006/relationships/image" Target="../media/image470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526" Type="http://schemas.openxmlformats.org/officeDocument/2006/relationships/image" Target="../media/image526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330" Type="http://schemas.openxmlformats.org/officeDocument/2006/relationships/image" Target="../media/image330.jpg"/><Relationship Id="rId547" Type="http://schemas.openxmlformats.org/officeDocument/2006/relationships/image" Target="../media/image547.jpg"/><Relationship Id="rId568" Type="http://schemas.openxmlformats.org/officeDocument/2006/relationships/image" Target="../media/image568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72" Type="http://schemas.openxmlformats.org/officeDocument/2006/relationships/image" Target="../media/image372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28" Type="http://schemas.openxmlformats.org/officeDocument/2006/relationships/image" Target="../media/image428.jpg"/><Relationship Id="rId449" Type="http://schemas.openxmlformats.org/officeDocument/2006/relationships/image" Target="../media/image449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481" Type="http://schemas.openxmlformats.org/officeDocument/2006/relationships/image" Target="../media/image481.jpg"/><Relationship Id="rId516" Type="http://schemas.openxmlformats.org/officeDocument/2006/relationships/image" Target="../media/image516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320" Type="http://schemas.openxmlformats.org/officeDocument/2006/relationships/image" Target="../media/image320.jpg"/><Relationship Id="rId537" Type="http://schemas.openxmlformats.org/officeDocument/2006/relationships/image" Target="../media/image537.jpg"/><Relationship Id="rId558" Type="http://schemas.openxmlformats.org/officeDocument/2006/relationships/image" Target="../media/image558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341" Type="http://schemas.openxmlformats.org/officeDocument/2006/relationships/image" Target="../media/image341.jpg"/><Relationship Id="rId362" Type="http://schemas.openxmlformats.org/officeDocument/2006/relationships/image" Target="../media/image362.jpg"/><Relationship Id="rId383" Type="http://schemas.openxmlformats.org/officeDocument/2006/relationships/image" Target="../media/image383.jpg"/><Relationship Id="rId418" Type="http://schemas.openxmlformats.org/officeDocument/2006/relationships/image" Target="../media/image418.jpg"/><Relationship Id="rId439" Type="http://schemas.openxmlformats.org/officeDocument/2006/relationships/image" Target="../media/image439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450" Type="http://schemas.openxmlformats.org/officeDocument/2006/relationships/image" Target="../media/image450.jpg"/><Relationship Id="rId471" Type="http://schemas.openxmlformats.org/officeDocument/2006/relationships/image" Target="../media/image471.jpg"/><Relationship Id="rId506" Type="http://schemas.openxmlformats.org/officeDocument/2006/relationships/image" Target="../media/image506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g"/><Relationship Id="rId492" Type="http://schemas.openxmlformats.org/officeDocument/2006/relationships/image" Target="../media/image492.jpg"/><Relationship Id="rId527" Type="http://schemas.openxmlformats.org/officeDocument/2006/relationships/image" Target="../media/image527.jpg"/><Relationship Id="rId548" Type="http://schemas.openxmlformats.org/officeDocument/2006/relationships/image" Target="../media/image548.jpg"/><Relationship Id="rId569" Type="http://schemas.openxmlformats.org/officeDocument/2006/relationships/image" Target="../media/image569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331" Type="http://schemas.openxmlformats.org/officeDocument/2006/relationships/image" Target="../media/image331.jpg"/><Relationship Id="rId352" Type="http://schemas.openxmlformats.org/officeDocument/2006/relationships/image" Target="../media/image352.jpg"/><Relationship Id="rId373" Type="http://schemas.openxmlformats.org/officeDocument/2006/relationships/image" Target="../media/image373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429" Type="http://schemas.openxmlformats.org/officeDocument/2006/relationships/image" Target="../media/image429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440" Type="http://schemas.openxmlformats.org/officeDocument/2006/relationships/image" Target="../media/image440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461" Type="http://schemas.openxmlformats.org/officeDocument/2006/relationships/image" Target="../media/image461.jpg"/><Relationship Id="rId482" Type="http://schemas.openxmlformats.org/officeDocument/2006/relationships/image" Target="../media/image482.jpg"/><Relationship Id="rId517" Type="http://schemas.openxmlformats.org/officeDocument/2006/relationships/image" Target="../media/image517.jpg"/><Relationship Id="rId538" Type="http://schemas.openxmlformats.org/officeDocument/2006/relationships/image" Target="../media/image538.jpg"/><Relationship Id="rId559" Type="http://schemas.openxmlformats.org/officeDocument/2006/relationships/image" Target="../media/image559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42" Type="http://schemas.openxmlformats.org/officeDocument/2006/relationships/image" Target="../media/image342.jpg"/><Relationship Id="rId363" Type="http://schemas.openxmlformats.org/officeDocument/2006/relationships/image" Target="../media/image363.jpg"/><Relationship Id="rId384" Type="http://schemas.openxmlformats.org/officeDocument/2006/relationships/image" Target="../media/image384.jpg"/><Relationship Id="rId419" Type="http://schemas.openxmlformats.org/officeDocument/2006/relationships/image" Target="../media/image419.jpg"/><Relationship Id="rId570" Type="http://schemas.openxmlformats.org/officeDocument/2006/relationships/image" Target="../media/image570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430" Type="http://schemas.openxmlformats.org/officeDocument/2006/relationships/image" Target="../media/image430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72" Type="http://schemas.openxmlformats.org/officeDocument/2006/relationships/image" Target="../media/image472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528" Type="http://schemas.openxmlformats.org/officeDocument/2006/relationships/image" Target="../media/image528.jpg"/><Relationship Id="rId549" Type="http://schemas.openxmlformats.org/officeDocument/2006/relationships/image" Target="../media/image549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353" Type="http://schemas.openxmlformats.org/officeDocument/2006/relationships/image" Target="../media/image353.jpg"/><Relationship Id="rId374" Type="http://schemas.openxmlformats.org/officeDocument/2006/relationships/image" Target="../media/image374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560" Type="http://schemas.openxmlformats.org/officeDocument/2006/relationships/image" Target="../media/image560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420" Type="http://schemas.openxmlformats.org/officeDocument/2006/relationships/image" Target="../media/image420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41" Type="http://schemas.openxmlformats.org/officeDocument/2006/relationships/image" Target="../media/image441.jpg"/><Relationship Id="rId462" Type="http://schemas.openxmlformats.org/officeDocument/2006/relationships/image" Target="../media/image462.jpg"/><Relationship Id="rId483" Type="http://schemas.openxmlformats.org/officeDocument/2006/relationships/image" Target="../media/image483.jpg"/><Relationship Id="rId518" Type="http://schemas.openxmlformats.org/officeDocument/2006/relationships/image" Target="../media/image518.jpg"/><Relationship Id="rId539" Type="http://schemas.openxmlformats.org/officeDocument/2006/relationships/image" Target="../media/image539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364" Type="http://schemas.openxmlformats.org/officeDocument/2006/relationships/image" Target="../media/image364.jpg"/><Relationship Id="rId550" Type="http://schemas.openxmlformats.org/officeDocument/2006/relationships/image" Target="../media/image550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571" Type="http://schemas.openxmlformats.org/officeDocument/2006/relationships/image" Target="../media/image571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31" Type="http://schemas.openxmlformats.org/officeDocument/2006/relationships/image" Target="../media/image431.jpg"/><Relationship Id="rId452" Type="http://schemas.openxmlformats.org/officeDocument/2006/relationships/image" Target="../media/image452.jpg"/><Relationship Id="rId473" Type="http://schemas.openxmlformats.org/officeDocument/2006/relationships/image" Target="../media/image473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529" Type="http://schemas.openxmlformats.org/officeDocument/2006/relationships/image" Target="../media/image529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354" Type="http://schemas.openxmlformats.org/officeDocument/2006/relationships/image" Target="../media/image354.jpg"/><Relationship Id="rId540" Type="http://schemas.openxmlformats.org/officeDocument/2006/relationships/image" Target="../media/image540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75" Type="http://schemas.openxmlformats.org/officeDocument/2006/relationships/image" Target="../media/image375.jpg"/><Relationship Id="rId396" Type="http://schemas.openxmlformats.org/officeDocument/2006/relationships/image" Target="../media/image396.jpg"/><Relationship Id="rId561" Type="http://schemas.openxmlformats.org/officeDocument/2006/relationships/image" Target="../media/image561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400" Type="http://schemas.openxmlformats.org/officeDocument/2006/relationships/image" Target="../media/image400.jpg"/><Relationship Id="rId421" Type="http://schemas.openxmlformats.org/officeDocument/2006/relationships/image" Target="../media/image421.jpg"/><Relationship Id="rId442" Type="http://schemas.openxmlformats.org/officeDocument/2006/relationships/image" Target="../media/image442.jpg"/><Relationship Id="rId463" Type="http://schemas.openxmlformats.org/officeDocument/2006/relationships/image" Target="../media/image463.jpg"/><Relationship Id="rId484" Type="http://schemas.openxmlformats.org/officeDocument/2006/relationships/image" Target="../media/image484.jpg"/><Relationship Id="rId519" Type="http://schemas.openxmlformats.org/officeDocument/2006/relationships/image" Target="../media/image519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530" Type="http://schemas.openxmlformats.org/officeDocument/2006/relationships/image" Target="../media/image530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65" Type="http://schemas.openxmlformats.org/officeDocument/2006/relationships/image" Target="../media/image365.jpg"/><Relationship Id="rId386" Type="http://schemas.openxmlformats.org/officeDocument/2006/relationships/image" Target="../media/image386.jpg"/><Relationship Id="rId551" Type="http://schemas.openxmlformats.org/officeDocument/2006/relationships/image" Target="../media/image551.jpg"/><Relationship Id="rId572" Type="http://schemas.openxmlformats.org/officeDocument/2006/relationships/image" Target="../media/image572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32" Type="http://schemas.openxmlformats.org/officeDocument/2006/relationships/image" Target="../media/image432.jpg"/><Relationship Id="rId453" Type="http://schemas.openxmlformats.org/officeDocument/2006/relationships/image" Target="../media/image453.jpg"/><Relationship Id="rId474" Type="http://schemas.openxmlformats.org/officeDocument/2006/relationships/image" Target="../media/image474.jpg"/><Relationship Id="rId509" Type="http://schemas.openxmlformats.org/officeDocument/2006/relationships/image" Target="../media/image509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55" Type="http://schemas.openxmlformats.org/officeDocument/2006/relationships/image" Target="../media/image355.jpg"/><Relationship Id="rId376" Type="http://schemas.openxmlformats.org/officeDocument/2006/relationships/image" Target="../media/image376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541" Type="http://schemas.openxmlformats.org/officeDocument/2006/relationships/image" Target="../media/image541.jpg"/><Relationship Id="rId562" Type="http://schemas.openxmlformats.org/officeDocument/2006/relationships/image" Target="../media/image562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22" Type="http://schemas.openxmlformats.org/officeDocument/2006/relationships/image" Target="../media/image422.jpg"/><Relationship Id="rId443" Type="http://schemas.openxmlformats.org/officeDocument/2006/relationships/image" Target="../media/image443.jpg"/><Relationship Id="rId464" Type="http://schemas.openxmlformats.org/officeDocument/2006/relationships/image" Target="../media/image464.jpg"/><Relationship Id="rId303" Type="http://schemas.openxmlformats.org/officeDocument/2006/relationships/image" Target="../media/image303.jpg"/><Relationship Id="rId485" Type="http://schemas.openxmlformats.org/officeDocument/2006/relationships/image" Target="../media/image485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52" Type="http://schemas.openxmlformats.org/officeDocument/2006/relationships/image" Target="../media/image552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454" Type="http://schemas.openxmlformats.org/officeDocument/2006/relationships/image" Target="../media/image454.jpg"/><Relationship Id="rId496" Type="http://schemas.openxmlformats.org/officeDocument/2006/relationships/image" Target="../media/image496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563" Type="http://schemas.openxmlformats.org/officeDocument/2006/relationships/image" Target="../media/image563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532" Type="http://schemas.openxmlformats.org/officeDocument/2006/relationships/image" Target="../media/image532.jpg"/><Relationship Id="rId574" Type="http://schemas.openxmlformats.org/officeDocument/2006/relationships/image" Target="../media/image574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476" Type="http://schemas.openxmlformats.org/officeDocument/2006/relationships/image" Target="../media/image476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501" Type="http://schemas.openxmlformats.org/officeDocument/2006/relationships/image" Target="../media/image501.jpg"/><Relationship Id="rId543" Type="http://schemas.openxmlformats.org/officeDocument/2006/relationships/image" Target="../media/image543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487" Type="http://schemas.openxmlformats.org/officeDocument/2006/relationships/image" Target="../media/image487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512" Type="http://schemas.openxmlformats.org/officeDocument/2006/relationships/image" Target="../media/image512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54" Type="http://schemas.openxmlformats.org/officeDocument/2006/relationships/image" Target="../media/image554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456" Type="http://schemas.openxmlformats.org/officeDocument/2006/relationships/image" Target="../media/image456.jpg"/><Relationship Id="rId498" Type="http://schemas.openxmlformats.org/officeDocument/2006/relationships/image" Target="../media/image498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565" Type="http://schemas.openxmlformats.org/officeDocument/2006/relationships/image" Target="../media/image565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467" Type="http://schemas.openxmlformats.org/officeDocument/2006/relationships/image" Target="../media/image467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534" Type="http://schemas.openxmlformats.org/officeDocument/2006/relationships/image" Target="../media/image534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503" Type="http://schemas.openxmlformats.org/officeDocument/2006/relationships/image" Target="../media/image503.jpg"/><Relationship Id="rId545" Type="http://schemas.openxmlformats.org/officeDocument/2006/relationships/image" Target="../media/image545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47" Type="http://schemas.openxmlformats.org/officeDocument/2006/relationships/image" Target="../media/image447.jp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514" Type="http://schemas.openxmlformats.org/officeDocument/2006/relationships/image" Target="../media/image514.jpg"/><Relationship Id="rId556" Type="http://schemas.openxmlformats.org/officeDocument/2006/relationships/image" Target="../media/image556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567" Type="http://schemas.openxmlformats.org/officeDocument/2006/relationships/image" Target="../media/image567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7</xdr:row>
      <xdr:rowOff>0</xdr:rowOff>
    </xdr:from>
    <xdr:to>
      <xdr:col>6</xdr:col>
      <xdr:colOff>975868</xdr:colOff>
      <xdr:row>7</xdr:row>
      <xdr:rowOff>647700</xdr:rowOff>
    </xdr:to>
    <xdr:pic>
      <xdr:nvPicPr>
        <xdr:cNvPr id="4" name="imageIDG8">
          <a:extLst>
            <a:ext uri="{FF2B5EF4-FFF2-40B4-BE49-F238E27FC236}">
              <a16:creationId xmlns="" xmlns:a16="http://schemas.microsoft.com/office/drawing/2014/main" id="{0253B426-48D7-49DB-A27C-526428D9C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24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</xdr:row>
      <xdr:rowOff>0</xdr:rowOff>
    </xdr:from>
    <xdr:to>
      <xdr:col>6</xdr:col>
      <xdr:colOff>975868</xdr:colOff>
      <xdr:row>8</xdr:row>
      <xdr:rowOff>647700</xdr:rowOff>
    </xdr:to>
    <xdr:pic>
      <xdr:nvPicPr>
        <xdr:cNvPr id="6" name="imageIDG9">
          <a:extLst>
            <a:ext uri="{FF2B5EF4-FFF2-40B4-BE49-F238E27FC236}">
              <a16:creationId xmlns="" xmlns:a16="http://schemas.microsoft.com/office/drawing/2014/main" id="{2555514A-AC1C-4A24-AA8B-3F2651A2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09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</xdr:row>
      <xdr:rowOff>0</xdr:rowOff>
    </xdr:from>
    <xdr:to>
      <xdr:col>6</xdr:col>
      <xdr:colOff>975868</xdr:colOff>
      <xdr:row>9</xdr:row>
      <xdr:rowOff>647700</xdr:rowOff>
    </xdr:to>
    <xdr:pic>
      <xdr:nvPicPr>
        <xdr:cNvPr id="8" name="imageIDG10">
          <a:extLst>
            <a:ext uri="{FF2B5EF4-FFF2-40B4-BE49-F238E27FC236}">
              <a16:creationId xmlns="" xmlns:a16="http://schemas.microsoft.com/office/drawing/2014/main" id="{52C0D394-479F-46D0-80DB-ACDB69450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895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</xdr:row>
      <xdr:rowOff>0</xdr:rowOff>
    </xdr:from>
    <xdr:to>
      <xdr:col>6</xdr:col>
      <xdr:colOff>861060</xdr:colOff>
      <xdr:row>10</xdr:row>
      <xdr:rowOff>647700</xdr:rowOff>
    </xdr:to>
    <xdr:pic>
      <xdr:nvPicPr>
        <xdr:cNvPr id="10" name="imageIDG11">
          <a:extLst>
            <a:ext uri="{FF2B5EF4-FFF2-40B4-BE49-F238E27FC236}">
              <a16:creationId xmlns="" xmlns:a16="http://schemas.microsoft.com/office/drawing/2014/main" id="{BE69C09F-035D-4C27-87AA-4B4E1BD6B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581400"/>
          <a:ext cx="861060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</xdr:row>
      <xdr:rowOff>0</xdr:rowOff>
    </xdr:from>
    <xdr:to>
      <xdr:col>6</xdr:col>
      <xdr:colOff>975868</xdr:colOff>
      <xdr:row>11</xdr:row>
      <xdr:rowOff>647700</xdr:rowOff>
    </xdr:to>
    <xdr:pic>
      <xdr:nvPicPr>
        <xdr:cNvPr id="12" name="imageIDG12">
          <a:extLst>
            <a:ext uri="{FF2B5EF4-FFF2-40B4-BE49-F238E27FC236}">
              <a16:creationId xmlns="" xmlns:a16="http://schemas.microsoft.com/office/drawing/2014/main" id="{B9352D7B-C43B-4976-8B4C-6D81DD0B0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267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</xdr:row>
      <xdr:rowOff>0</xdr:rowOff>
    </xdr:from>
    <xdr:to>
      <xdr:col>6</xdr:col>
      <xdr:colOff>975868</xdr:colOff>
      <xdr:row>12</xdr:row>
      <xdr:rowOff>647700</xdr:rowOff>
    </xdr:to>
    <xdr:pic>
      <xdr:nvPicPr>
        <xdr:cNvPr id="14" name="imageIDG13">
          <a:extLst>
            <a:ext uri="{FF2B5EF4-FFF2-40B4-BE49-F238E27FC236}">
              <a16:creationId xmlns="" xmlns:a16="http://schemas.microsoft.com/office/drawing/2014/main" id="{02F912DD-7209-4BD2-A2C5-962781551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953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</xdr:row>
      <xdr:rowOff>0</xdr:rowOff>
    </xdr:from>
    <xdr:to>
      <xdr:col>6</xdr:col>
      <xdr:colOff>975868</xdr:colOff>
      <xdr:row>13</xdr:row>
      <xdr:rowOff>647700</xdr:rowOff>
    </xdr:to>
    <xdr:pic>
      <xdr:nvPicPr>
        <xdr:cNvPr id="16" name="imageIDG14">
          <a:extLst>
            <a:ext uri="{FF2B5EF4-FFF2-40B4-BE49-F238E27FC236}">
              <a16:creationId xmlns="" xmlns:a16="http://schemas.microsoft.com/office/drawing/2014/main" id="{434B45D9-D077-479C-972F-C717E6D89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638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</xdr:row>
      <xdr:rowOff>0</xdr:rowOff>
    </xdr:from>
    <xdr:to>
      <xdr:col>6</xdr:col>
      <xdr:colOff>975868</xdr:colOff>
      <xdr:row>14</xdr:row>
      <xdr:rowOff>647700</xdr:rowOff>
    </xdr:to>
    <xdr:pic>
      <xdr:nvPicPr>
        <xdr:cNvPr id="18" name="imageIDG15">
          <a:extLst>
            <a:ext uri="{FF2B5EF4-FFF2-40B4-BE49-F238E27FC236}">
              <a16:creationId xmlns="" xmlns:a16="http://schemas.microsoft.com/office/drawing/2014/main" id="{1BAF5B2B-3804-4F27-9FB9-B0BCE7EB7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324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</xdr:row>
      <xdr:rowOff>0</xdr:rowOff>
    </xdr:from>
    <xdr:to>
      <xdr:col>6</xdr:col>
      <xdr:colOff>975868</xdr:colOff>
      <xdr:row>15</xdr:row>
      <xdr:rowOff>647700</xdr:rowOff>
    </xdr:to>
    <xdr:pic>
      <xdr:nvPicPr>
        <xdr:cNvPr id="20" name="imageIDG16">
          <a:extLst>
            <a:ext uri="{FF2B5EF4-FFF2-40B4-BE49-F238E27FC236}">
              <a16:creationId xmlns="" xmlns:a16="http://schemas.microsoft.com/office/drawing/2014/main" id="{261F980C-22C3-4C39-AAD4-5E23BD747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7010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16</xdr:row>
      <xdr:rowOff>0</xdr:rowOff>
    </xdr:from>
    <xdr:to>
      <xdr:col>6</xdr:col>
      <xdr:colOff>975868</xdr:colOff>
      <xdr:row>16</xdr:row>
      <xdr:rowOff>647700</xdr:rowOff>
    </xdr:to>
    <xdr:pic>
      <xdr:nvPicPr>
        <xdr:cNvPr id="22" name="imageIDG17">
          <a:extLst>
            <a:ext uri="{FF2B5EF4-FFF2-40B4-BE49-F238E27FC236}">
              <a16:creationId xmlns="" xmlns:a16="http://schemas.microsoft.com/office/drawing/2014/main" id="{59E80C3E-1826-4B4D-AAC5-9564A0C6C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7696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17</xdr:row>
      <xdr:rowOff>0</xdr:rowOff>
    </xdr:from>
    <xdr:to>
      <xdr:col>6</xdr:col>
      <xdr:colOff>938335</xdr:colOff>
      <xdr:row>17</xdr:row>
      <xdr:rowOff>647700</xdr:rowOff>
    </xdr:to>
    <xdr:pic>
      <xdr:nvPicPr>
        <xdr:cNvPr id="24" name="imageIDG18">
          <a:extLst>
            <a:ext uri="{FF2B5EF4-FFF2-40B4-BE49-F238E27FC236}">
              <a16:creationId xmlns="" xmlns:a16="http://schemas.microsoft.com/office/drawing/2014/main" id="{01875B6D-F264-4056-9995-E6E1C8D6D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382000"/>
          <a:ext cx="938335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18</xdr:row>
      <xdr:rowOff>0</xdr:rowOff>
    </xdr:from>
    <xdr:to>
      <xdr:col>6</xdr:col>
      <xdr:colOff>975868</xdr:colOff>
      <xdr:row>18</xdr:row>
      <xdr:rowOff>647700</xdr:rowOff>
    </xdr:to>
    <xdr:pic>
      <xdr:nvPicPr>
        <xdr:cNvPr id="26" name="imageIDG19">
          <a:extLst>
            <a:ext uri="{FF2B5EF4-FFF2-40B4-BE49-F238E27FC236}">
              <a16:creationId xmlns="" xmlns:a16="http://schemas.microsoft.com/office/drawing/2014/main" id="{5BEBACB9-634A-4031-894D-6FE090AD8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067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19</xdr:row>
      <xdr:rowOff>0</xdr:rowOff>
    </xdr:from>
    <xdr:to>
      <xdr:col>6</xdr:col>
      <xdr:colOff>975868</xdr:colOff>
      <xdr:row>19</xdr:row>
      <xdr:rowOff>647700</xdr:rowOff>
    </xdr:to>
    <xdr:pic>
      <xdr:nvPicPr>
        <xdr:cNvPr id="28" name="imageIDG20">
          <a:extLst>
            <a:ext uri="{FF2B5EF4-FFF2-40B4-BE49-F238E27FC236}">
              <a16:creationId xmlns="" xmlns:a16="http://schemas.microsoft.com/office/drawing/2014/main" id="{B0A1D7F9-7040-42F5-ADD7-F09F23A4D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753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20</xdr:row>
      <xdr:rowOff>0</xdr:rowOff>
    </xdr:from>
    <xdr:to>
      <xdr:col>6</xdr:col>
      <xdr:colOff>975868</xdr:colOff>
      <xdr:row>20</xdr:row>
      <xdr:rowOff>647700</xdr:rowOff>
    </xdr:to>
    <xdr:pic>
      <xdr:nvPicPr>
        <xdr:cNvPr id="30" name="imageIDG21">
          <a:extLst>
            <a:ext uri="{FF2B5EF4-FFF2-40B4-BE49-F238E27FC236}">
              <a16:creationId xmlns="" xmlns:a16="http://schemas.microsoft.com/office/drawing/2014/main" id="{4C48E2C7-9EF6-4C86-8872-18B4EA295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0439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21</xdr:row>
      <xdr:rowOff>0</xdr:rowOff>
    </xdr:from>
    <xdr:to>
      <xdr:col>6</xdr:col>
      <xdr:colOff>1030846</xdr:colOff>
      <xdr:row>21</xdr:row>
      <xdr:rowOff>647700</xdr:rowOff>
    </xdr:to>
    <xdr:pic>
      <xdr:nvPicPr>
        <xdr:cNvPr id="32" name="imageIDG22">
          <a:extLst>
            <a:ext uri="{FF2B5EF4-FFF2-40B4-BE49-F238E27FC236}">
              <a16:creationId xmlns="" xmlns:a16="http://schemas.microsoft.com/office/drawing/2014/main" id="{98AD2358-2135-4146-872E-BE078204A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1125200"/>
          <a:ext cx="1030846" cy="647700"/>
        </a:xfrm>
        <a:prstGeom prst="rect">
          <a:avLst/>
        </a:prstGeom>
      </xdr:spPr>
    </xdr:pic>
    <xdr:clientData/>
  </xdr:twoCellAnchor>
  <xdr:twoCellAnchor>
    <xdr:from>
      <xdr:col>6</xdr:col>
      <xdr:colOff>1</xdr:colOff>
      <xdr:row>22</xdr:row>
      <xdr:rowOff>0</xdr:rowOff>
    </xdr:from>
    <xdr:to>
      <xdr:col>6</xdr:col>
      <xdr:colOff>1180486</xdr:colOff>
      <xdr:row>22</xdr:row>
      <xdr:rowOff>647700</xdr:rowOff>
    </xdr:to>
    <xdr:pic>
      <xdr:nvPicPr>
        <xdr:cNvPr id="34" name="imageIDG23">
          <a:extLst>
            <a:ext uri="{FF2B5EF4-FFF2-40B4-BE49-F238E27FC236}">
              <a16:creationId xmlns="" xmlns:a16="http://schemas.microsoft.com/office/drawing/2014/main" id="{501E8DA6-C259-4030-B3E6-F46F37C5A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1" y="11811000"/>
          <a:ext cx="1180485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23</xdr:row>
      <xdr:rowOff>0</xdr:rowOff>
    </xdr:from>
    <xdr:to>
      <xdr:col>7</xdr:col>
      <xdr:colOff>0</xdr:colOff>
      <xdr:row>23</xdr:row>
      <xdr:rowOff>606228</xdr:rowOff>
    </xdr:to>
    <xdr:pic>
      <xdr:nvPicPr>
        <xdr:cNvPr id="36" name="imageIDG24">
          <a:extLst>
            <a:ext uri="{FF2B5EF4-FFF2-40B4-BE49-F238E27FC236}">
              <a16:creationId xmlns="" xmlns:a16="http://schemas.microsoft.com/office/drawing/2014/main" id="{30549BD1-1336-416A-A08E-E452F10C2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2496800"/>
          <a:ext cx="1181100" cy="606228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24</xdr:row>
      <xdr:rowOff>0</xdr:rowOff>
    </xdr:from>
    <xdr:to>
      <xdr:col>6</xdr:col>
      <xdr:colOff>975868</xdr:colOff>
      <xdr:row>24</xdr:row>
      <xdr:rowOff>647700</xdr:rowOff>
    </xdr:to>
    <xdr:pic>
      <xdr:nvPicPr>
        <xdr:cNvPr id="38" name="imageIDG25">
          <a:extLst>
            <a:ext uri="{FF2B5EF4-FFF2-40B4-BE49-F238E27FC236}">
              <a16:creationId xmlns="" xmlns:a16="http://schemas.microsoft.com/office/drawing/2014/main" id="{C718CB35-3F83-4A2A-A0B4-8AF5F54DD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182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25</xdr:row>
      <xdr:rowOff>0</xdr:rowOff>
    </xdr:from>
    <xdr:to>
      <xdr:col>7</xdr:col>
      <xdr:colOff>0</xdr:colOff>
      <xdr:row>25</xdr:row>
      <xdr:rowOff>637585</xdr:rowOff>
    </xdr:to>
    <xdr:pic>
      <xdr:nvPicPr>
        <xdr:cNvPr id="40" name="imageIDG26">
          <a:extLst>
            <a:ext uri="{FF2B5EF4-FFF2-40B4-BE49-F238E27FC236}">
              <a16:creationId xmlns="" xmlns:a16="http://schemas.microsoft.com/office/drawing/2014/main" id="{E70E4071-B6FA-44D9-BE43-D160F3CD8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868400"/>
          <a:ext cx="1181100" cy="637585"/>
        </a:xfrm>
        <a:prstGeom prst="rect">
          <a:avLst/>
        </a:prstGeom>
      </xdr:spPr>
    </xdr:pic>
    <xdr:clientData/>
  </xdr:twoCellAnchor>
  <xdr:twoCellAnchor>
    <xdr:from>
      <xdr:col>6</xdr:col>
      <xdr:colOff>1</xdr:colOff>
      <xdr:row>26</xdr:row>
      <xdr:rowOff>0</xdr:rowOff>
    </xdr:from>
    <xdr:to>
      <xdr:col>6</xdr:col>
      <xdr:colOff>1143596</xdr:colOff>
      <xdr:row>26</xdr:row>
      <xdr:rowOff>647700</xdr:rowOff>
    </xdr:to>
    <xdr:pic>
      <xdr:nvPicPr>
        <xdr:cNvPr id="42" name="imageIDG27">
          <a:extLst>
            <a:ext uri="{FF2B5EF4-FFF2-40B4-BE49-F238E27FC236}">
              <a16:creationId xmlns="" xmlns:a16="http://schemas.microsoft.com/office/drawing/2014/main" id="{B0379918-7D0B-4B42-A4F4-6BFB147B1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1" y="14554200"/>
          <a:ext cx="1143595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27</xdr:row>
      <xdr:rowOff>0</xdr:rowOff>
    </xdr:from>
    <xdr:to>
      <xdr:col>6</xdr:col>
      <xdr:colOff>975868</xdr:colOff>
      <xdr:row>27</xdr:row>
      <xdr:rowOff>647700</xdr:rowOff>
    </xdr:to>
    <xdr:pic>
      <xdr:nvPicPr>
        <xdr:cNvPr id="44" name="imageIDG28">
          <a:extLst>
            <a:ext uri="{FF2B5EF4-FFF2-40B4-BE49-F238E27FC236}">
              <a16:creationId xmlns="" xmlns:a16="http://schemas.microsoft.com/office/drawing/2014/main" id="{011DD0DF-6BA1-4042-8358-26D9044E2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240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28</xdr:row>
      <xdr:rowOff>0</xdr:rowOff>
    </xdr:from>
    <xdr:to>
      <xdr:col>6</xdr:col>
      <xdr:colOff>975868</xdr:colOff>
      <xdr:row>28</xdr:row>
      <xdr:rowOff>647700</xdr:rowOff>
    </xdr:to>
    <xdr:pic>
      <xdr:nvPicPr>
        <xdr:cNvPr id="46" name="imageIDG29">
          <a:extLst>
            <a:ext uri="{FF2B5EF4-FFF2-40B4-BE49-F238E27FC236}">
              <a16:creationId xmlns="" xmlns:a16="http://schemas.microsoft.com/office/drawing/2014/main" id="{65F594CC-2E7E-42E9-AF40-4FBB8A4F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925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29</xdr:row>
      <xdr:rowOff>0</xdr:rowOff>
    </xdr:from>
    <xdr:to>
      <xdr:col>6</xdr:col>
      <xdr:colOff>975868</xdr:colOff>
      <xdr:row>29</xdr:row>
      <xdr:rowOff>647700</xdr:rowOff>
    </xdr:to>
    <xdr:pic>
      <xdr:nvPicPr>
        <xdr:cNvPr id="48" name="imageIDG30">
          <a:extLst>
            <a:ext uri="{FF2B5EF4-FFF2-40B4-BE49-F238E27FC236}">
              <a16:creationId xmlns="" xmlns:a16="http://schemas.microsoft.com/office/drawing/2014/main" id="{C7531386-D36A-44F8-8234-E2A577982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6611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30</xdr:row>
      <xdr:rowOff>0</xdr:rowOff>
    </xdr:from>
    <xdr:to>
      <xdr:col>6</xdr:col>
      <xdr:colOff>975868</xdr:colOff>
      <xdr:row>30</xdr:row>
      <xdr:rowOff>647700</xdr:rowOff>
    </xdr:to>
    <xdr:pic>
      <xdr:nvPicPr>
        <xdr:cNvPr id="50" name="imageIDG31">
          <a:extLst>
            <a:ext uri="{FF2B5EF4-FFF2-40B4-BE49-F238E27FC236}">
              <a16:creationId xmlns="" xmlns:a16="http://schemas.microsoft.com/office/drawing/2014/main" id="{6B309AEA-FF18-4F3A-9B8A-723EFC8F5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7297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31</xdr:row>
      <xdr:rowOff>0</xdr:rowOff>
    </xdr:from>
    <xdr:to>
      <xdr:col>6</xdr:col>
      <xdr:colOff>975868</xdr:colOff>
      <xdr:row>31</xdr:row>
      <xdr:rowOff>647700</xdr:rowOff>
    </xdr:to>
    <xdr:pic>
      <xdr:nvPicPr>
        <xdr:cNvPr id="52" name="imageIDG32">
          <a:extLst>
            <a:ext uri="{FF2B5EF4-FFF2-40B4-BE49-F238E27FC236}">
              <a16:creationId xmlns="" xmlns:a16="http://schemas.microsoft.com/office/drawing/2014/main" id="{F147C852-F6E9-4755-9A4F-9F381DEA3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7983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32</xdr:row>
      <xdr:rowOff>0</xdr:rowOff>
    </xdr:from>
    <xdr:to>
      <xdr:col>6</xdr:col>
      <xdr:colOff>975868</xdr:colOff>
      <xdr:row>32</xdr:row>
      <xdr:rowOff>647700</xdr:rowOff>
    </xdr:to>
    <xdr:pic>
      <xdr:nvPicPr>
        <xdr:cNvPr id="54" name="imageIDG33">
          <a:extLst>
            <a:ext uri="{FF2B5EF4-FFF2-40B4-BE49-F238E27FC236}">
              <a16:creationId xmlns="" xmlns:a16="http://schemas.microsoft.com/office/drawing/2014/main" id="{D059A32D-0158-4882-BCA4-F71C40790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8669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33</xdr:row>
      <xdr:rowOff>0</xdr:rowOff>
    </xdr:from>
    <xdr:to>
      <xdr:col>6</xdr:col>
      <xdr:colOff>975868</xdr:colOff>
      <xdr:row>33</xdr:row>
      <xdr:rowOff>647700</xdr:rowOff>
    </xdr:to>
    <xdr:pic>
      <xdr:nvPicPr>
        <xdr:cNvPr id="56" name="imageIDG34">
          <a:extLst>
            <a:ext uri="{FF2B5EF4-FFF2-40B4-BE49-F238E27FC236}">
              <a16:creationId xmlns="" xmlns:a16="http://schemas.microsoft.com/office/drawing/2014/main" id="{FF0BCFBC-28E8-49DF-B6DB-C30E003C1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9354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34</xdr:row>
      <xdr:rowOff>0</xdr:rowOff>
    </xdr:from>
    <xdr:to>
      <xdr:col>6</xdr:col>
      <xdr:colOff>975868</xdr:colOff>
      <xdr:row>34</xdr:row>
      <xdr:rowOff>647700</xdr:rowOff>
    </xdr:to>
    <xdr:pic>
      <xdr:nvPicPr>
        <xdr:cNvPr id="58" name="imageIDG35">
          <a:extLst>
            <a:ext uri="{FF2B5EF4-FFF2-40B4-BE49-F238E27FC236}">
              <a16:creationId xmlns="" xmlns:a16="http://schemas.microsoft.com/office/drawing/2014/main" id="{308223D6-FB74-43B1-B40E-49450146C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040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35</xdr:row>
      <xdr:rowOff>0</xdr:rowOff>
    </xdr:from>
    <xdr:to>
      <xdr:col>6</xdr:col>
      <xdr:colOff>470012</xdr:colOff>
      <xdr:row>35</xdr:row>
      <xdr:rowOff>647700</xdr:rowOff>
    </xdr:to>
    <xdr:pic>
      <xdr:nvPicPr>
        <xdr:cNvPr id="60" name="imageIDG36">
          <a:extLst>
            <a:ext uri="{FF2B5EF4-FFF2-40B4-BE49-F238E27FC236}">
              <a16:creationId xmlns="" xmlns:a16="http://schemas.microsoft.com/office/drawing/2014/main" id="{4CBF9796-E9D3-4A1B-B46C-E51B684EC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726400"/>
          <a:ext cx="470012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36</xdr:row>
      <xdr:rowOff>0</xdr:rowOff>
    </xdr:from>
    <xdr:to>
      <xdr:col>6</xdr:col>
      <xdr:colOff>533063</xdr:colOff>
      <xdr:row>36</xdr:row>
      <xdr:rowOff>647700</xdr:rowOff>
    </xdr:to>
    <xdr:pic>
      <xdr:nvPicPr>
        <xdr:cNvPr id="62" name="imageIDG37">
          <a:extLst>
            <a:ext uri="{FF2B5EF4-FFF2-40B4-BE49-F238E27FC236}">
              <a16:creationId xmlns="" xmlns:a16="http://schemas.microsoft.com/office/drawing/2014/main" id="{125E0D0A-519E-479C-82B6-EA9686FB9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1412200"/>
          <a:ext cx="533063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37</xdr:row>
      <xdr:rowOff>0</xdr:rowOff>
    </xdr:from>
    <xdr:to>
      <xdr:col>6</xdr:col>
      <xdr:colOff>470012</xdr:colOff>
      <xdr:row>37</xdr:row>
      <xdr:rowOff>647700</xdr:rowOff>
    </xdr:to>
    <xdr:pic>
      <xdr:nvPicPr>
        <xdr:cNvPr id="64" name="imageIDG38">
          <a:extLst>
            <a:ext uri="{FF2B5EF4-FFF2-40B4-BE49-F238E27FC236}">
              <a16:creationId xmlns="" xmlns:a16="http://schemas.microsoft.com/office/drawing/2014/main" id="{F459C738-9AA1-4364-9C19-3A4CE8B29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098000"/>
          <a:ext cx="470012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38</xdr:row>
      <xdr:rowOff>0</xdr:rowOff>
    </xdr:from>
    <xdr:to>
      <xdr:col>6</xdr:col>
      <xdr:colOff>470012</xdr:colOff>
      <xdr:row>38</xdr:row>
      <xdr:rowOff>647700</xdr:rowOff>
    </xdr:to>
    <xdr:pic>
      <xdr:nvPicPr>
        <xdr:cNvPr id="66" name="imageIDG39">
          <a:extLst>
            <a:ext uri="{FF2B5EF4-FFF2-40B4-BE49-F238E27FC236}">
              <a16:creationId xmlns="" xmlns:a16="http://schemas.microsoft.com/office/drawing/2014/main" id="{44B71792-0297-4DEC-B685-91A5D0E7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783800"/>
          <a:ext cx="470012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39</xdr:row>
      <xdr:rowOff>0</xdr:rowOff>
    </xdr:from>
    <xdr:to>
      <xdr:col>6</xdr:col>
      <xdr:colOff>470012</xdr:colOff>
      <xdr:row>39</xdr:row>
      <xdr:rowOff>647700</xdr:rowOff>
    </xdr:to>
    <xdr:pic>
      <xdr:nvPicPr>
        <xdr:cNvPr id="68" name="imageIDG40">
          <a:extLst>
            <a:ext uri="{FF2B5EF4-FFF2-40B4-BE49-F238E27FC236}">
              <a16:creationId xmlns="" xmlns:a16="http://schemas.microsoft.com/office/drawing/2014/main" id="{4D0D0468-E4CA-46FF-9F78-32E2B84E8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3469600"/>
          <a:ext cx="470012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40</xdr:row>
      <xdr:rowOff>0</xdr:rowOff>
    </xdr:from>
    <xdr:to>
      <xdr:col>6</xdr:col>
      <xdr:colOff>975868</xdr:colOff>
      <xdr:row>40</xdr:row>
      <xdr:rowOff>647700</xdr:rowOff>
    </xdr:to>
    <xdr:pic>
      <xdr:nvPicPr>
        <xdr:cNvPr id="70" name="imageIDG41">
          <a:extLst>
            <a:ext uri="{FF2B5EF4-FFF2-40B4-BE49-F238E27FC236}">
              <a16:creationId xmlns="" xmlns:a16="http://schemas.microsoft.com/office/drawing/2014/main" id="{33611015-62B1-400E-B29E-BC2B63970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4155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41</xdr:row>
      <xdr:rowOff>0</xdr:rowOff>
    </xdr:from>
    <xdr:to>
      <xdr:col>6</xdr:col>
      <xdr:colOff>975868</xdr:colOff>
      <xdr:row>41</xdr:row>
      <xdr:rowOff>647700</xdr:rowOff>
    </xdr:to>
    <xdr:pic>
      <xdr:nvPicPr>
        <xdr:cNvPr id="72" name="imageIDG42">
          <a:extLst>
            <a:ext uri="{FF2B5EF4-FFF2-40B4-BE49-F238E27FC236}">
              <a16:creationId xmlns="" xmlns:a16="http://schemas.microsoft.com/office/drawing/2014/main" id="{ACD4AC2F-9773-4DFE-A2E2-B3EAC088D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4841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42</xdr:row>
      <xdr:rowOff>0</xdr:rowOff>
    </xdr:from>
    <xdr:to>
      <xdr:col>6</xdr:col>
      <xdr:colOff>861060</xdr:colOff>
      <xdr:row>42</xdr:row>
      <xdr:rowOff>647700</xdr:rowOff>
    </xdr:to>
    <xdr:pic>
      <xdr:nvPicPr>
        <xdr:cNvPr id="74" name="imageIDG43">
          <a:extLst>
            <a:ext uri="{FF2B5EF4-FFF2-40B4-BE49-F238E27FC236}">
              <a16:creationId xmlns="" xmlns:a16="http://schemas.microsoft.com/office/drawing/2014/main" id="{8C2573BC-8358-4319-841A-BA40F711B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5527000"/>
          <a:ext cx="861060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43</xdr:row>
      <xdr:rowOff>0</xdr:rowOff>
    </xdr:from>
    <xdr:to>
      <xdr:col>6</xdr:col>
      <xdr:colOff>914876</xdr:colOff>
      <xdr:row>43</xdr:row>
      <xdr:rowOff>647700</xdr:rowOff>
    </xdr:to>
    <xdr:pic>
      <xdr:nvPicPr>
        <xdr:cNvPr id="76" name="imageIDG44">
          <a:extLst>
            <a:ext uri="{FF2B5EF4-FFF2-40B4-BE49-F238E27FC236}">
              <a16:creationId xmlns="" xmlns:a16="http://schemas.microsoft.com/office/drawing/2014/main" id="{B7EA758D-3171-424F-AA42-47E839403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212800"/>
          <a:ext cx="914876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44</xdr:row>
      <xdr:rowOff>0</xdr:rowOff>
    </xdr:from>
    <xdr:to>
      <xdr:col>6</xdr:col>
      <xdr:colOff>975868</xdr:colOff>
      <xdr:row>44</xdr:row>
      <xdr:rowOff>647700</xdr:rowOff>
    </xdr:to>
    <xdr:pic>
      <xdr:nvPicPr>
        <xdr:cNvPr id="78" name="imageIDG45">
          <a:extLst>
            <a:ext uri="{FF2B5EF4-FFF2-40B4-BE49-F238E27FC236}">
              <a16:creationId xmlns="" xmlns:a16="http://schemas.microsoft.com/office/drawing/2014/main" id="{F188471D-D880-4850-8E84-A2A95FF07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898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45</xdr:row>
      <xdr:rowOff>0</xdr:rowOff>
    </xdr:from>
    <xdr:to>
      <xdr:col>6</xdr:col>
      <xdr:colOff>975868</xdr:colOff>
      <xdr:row>45</xdr:row>
      <xdr:rowOff>647700</xdr:rowOff>
    </xdr:to>
    <xdr:pic>
      <xdr:nvPicPr>
        <xdr:cNvPr id="80" name="imageIDG46">
          <a:extLst>
            <a:ext uri="{FF2B5EF4-FFF2-40B4-BE49-F238E27FC236}">
              <a16:creationId xmlns="" xmlns:a16="http://schemas.microsoft.com/office/drawing/2014/main" id="{2EF6F1C8-AFFE-4C30-942A-18B92CBDF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7584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46</xdr:row>
      <xdr:rowOff>0</xdr:rowOff>
    </xdr:from>
    <xdr:to>
      <xdr:col>6</xdr:col>
      <xdr:colOff>975868</xdr:colOff>
      <xdr:row>46</xdr:row>
      <xdr:rowOff>647700</xdr:rowOff>
    </xdr:to>
    <xdr:pic>
      <xdr:nvPicPr>
        <xdr:cNvPr id="82" name="imageIDG47">
          <a:extLst>
            <a:ext uri="{FF2B5EF4-FFF2-40B4-BE49-F238E27FC236}">
              <a16:creationId xmlns="" xmlns:a16="http://schemas.microsoft.com/office/drawing/2014/main" id="{8D5BB418-BBAD-4751-A3B2-4933D44A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8270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47</xdr:row>
      <xdr:rowOff>0</xdr:rowOff>
    </xdr:from>
    <xdr:to>
      <xdr:col>6</xdr:col>
      <xdr:colOff>975868</xdr:colOff>
      <xdr:row>47</xdr:row>
      <xdr:rowOff>647700</xdr:rowOff>
    </xdr:to>
    <xdr:pic>
      <xdr:nvPicPr>
        <xdr:cNvPr id="84" name="imageIDG48">
          <a:extLst>
            <a:ext uri="{FF2B5EF4-FFF2-40B4-BE49-F238E27FC236}">
              <a16:creationId xmlns="" xmlns:a16="http://schemas.microsoft.com/office/drawing/2014/main" id="{947D43BA-4300-4F67-B74D-02986AC46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8956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48</xdr:row>
      <xdr:rowOff>0</xdr:rowOff>
    </xdr:from>
    <xdr:to>
      <xdr:col>6</xdr:col>
      <xdr:colOff>975868</xdr:colOff>
      <xdr:row>48</xdr:row>
      <xdr:rowOff>647700</xdr:rowOff>
    </xdr:to>
    <xdr:pic>
      <xdr:nvPicPr>
        <xdr:cNvPr id="86" name="imageIDG49">
          <a:extLst>
            <a:ext uri="{FF2B5EF4-FFF2-40B4-BE49-F238E27FC236}">
              <a16:creationId xmlns="" xmlns:a16="http://schemas.microsoft.com/office/drawing/2014/main" id="{5EF3AB20-1268-4BEC-9F7C-18C3FDC2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9641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49</xdr:row>
      <xdr:rowOff>0</xdr:rowOff>
    </xdr:from>
    <xdr:to>
      <xdr:col>6</xdr:col>
      <xdr:colOff>975868</xdr:colOff>
      <xdr:row>49</xdr:row>
      <xdr:rowOff>647700</xdr:rowOff>
    </xdr:to>
    <xdr:pic>
      <xdr:nvPicPr>
        <xdr:cNvPr id="88" name="imageIDG50">
          <a:extLst>
            <a:ext uri="{FF2B5EF4-FFF2-40B4-BE49-F238E27FC236}">
              <a16:creationId xmlns="" xmlns:a16="http://schemas.microsoft.com/office/drawing/2014/main" id="{30F6FD3D-3ECD-4F13-8221-685B375D1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0327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50</xdr:row>
      <xdr:rowOff>0</xdr:rowOff>
    </xdr:from>
    <xdr:to>
      <xdr:col>6</xdr:col>
      <xdr:colOff>975868</xdr:colOff>
      <xdr:row>50</xdr:row>
      <xdr:rowOff>647700</xdr:rowOff>
    </xdr:to>
    <xdr:pic>
      <xdr:nvPicPr>
        <xdr:cNvPr id="90" name="imageIDG51">
          <a:extLst>
            <a:ext uri="{FF2B5EF4-FFF2-40B4-BE49-F238E27FC236}">
              <a16:creationId xmlns="" xmlns:a16="http://schemas.microsoft.com/office/drawing/2014/main" id="{E5002A96-BE9E-48F1-AF3D-05BF60911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013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51</xdr:row>
      <xdr:rowOff>0</xdr:rowOff>
    </xdr:from>
    <xdr:to>
      <xdr:col>6</xdr:col>
      <xdr:colOff>975868</xdr:colOff>
      <xdr:row>51</xdr:row>
      <xdr:rowOff>647700</xdr:rowOff>
    </xdr:to>
    <xdr:pic>
      <xdr:nvPicPr>
        <xdr:cNvPr id="92" name="imageIDG52">
          <a:extLst>
            <a:ext uri="{FF2B5EF4-FFF2-40B4-BE49-F238E27FC236}">
              <a16:creationId xmlns="" xmlns:a16="http://schemas.microsoft.com/office/drawing/2014/main" id="{1F582BC8-B5F6-4187-8CF6-B3544C906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699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52</xdr:row>
      <xdr:rowOff>0</xdr:rowOff>
    </xdr:from>
    <xdr:to>
      <xdr:col>6</xdr:col>
      <xdr:colOff>975868</xdr:colOff>
      <xdr:row>52</xdr:row>
      <xdr:rowOff>647700</xdr:rowOff>
    </xdr:to>
    <xdr:pic>
      <xdr:nvPicPr>
        <xdr:cNvPr id="94" name="imageIDG53">
          <a:extLst>
            <a:ext uri="{FF2B5EF4-FFF2-40B4-BE49-F238E27FC236}">
              <a16:creationId xmlns="" xmlns:a16="http://schemas.microsoft.com/office/drawing/2014/main" id="{8529328A-D0B2-4117-8125-D23004A90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2385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53</xdr:row>
      <xdr:rowOff>0</xdr:rowOff>
    </xdr:from>
    <xdr:to>
      <xdr:col>6</xdr:col>
      <xdr:colOff>975868</xdr:colOff>
      <xdr:row>53</xdr:row>
      <xdr:rowOff>647700</xdr:rowOff>
    </xdr:to>
    <xdr:pic>
      <xdr:nvPicPr>
        <xdr:cNvPr id="96" name="imageIDG54">
          <a:extLst>
            <a:ext uri="{FF2B5EF4-FFF2-40B4-BE49-F238E27FC236}">
              <a16:creationId xmlns="" xmlns:a16="http://schemas.microsoft.com/office/drawing/2014/main" id="{41F28B39-95F6-414D-9310-9A3D395F1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3070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54</xdr:row>
      <xdr:rowOff>0</xdr:rowOff>
    </xdr:from>
    <xdr:to>
      <xdr:col>6</xdr:col>
      <xdr:colOff>975868</xdr:colOff>
      <xdr:row>54</xdr:row>
      <xdr:rowOff>647700</xdr:rowOff>
    </xdr:to>
    <xdr:pic>
      <xdr:nvPicPr>
        <xdr:cNvPr id="98" name="imageIDG55">
          <a:extLst>
            <a:ext uri="{FF2B5EF4-FFF2-40B4-BE49-F238E27FC236}">
              <a16:creationId xmlns="" xmlns:a16="http://schemas.microsoft.com/office/drawing/2014/main" id="{91850F62-6969-4483-B823-398A0C4F8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3756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55</xdr:row>
      <xdr:rowOff>0</xdr:rowOff>
    </xdr:from>
    <xdr:to>
      <xdr:col>6</xdr:col>
      <xdr:colOff>975868</xdr:colOff>
      <xdr:row>55</xdr:row>
      <xdr:rowOff>647700</xdr:rowOff>
    </xdr:to>
    <xdr:pic>
      <xdr:nvPicPr>
        <xdr:cNvPr id="100" name="imageIDG56">
          <a:extLst>
            <a:ext uri="{FF2B5EF4-FFF2-40B4-BE49-F238E27FC236}">
              <a16:creationId xmlns="" xmlns:a16="http://schemas.microsoft.com/office/drawing/2014/main" id="{8368C434-F50C-440B-AF9F-DB442FEB7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4442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1</xdr:colOff>
      <xdr:row>56</xdr:row>
      <xdr:rowOff>0</xdr:rowOff>
    </xdr:from>
    <xdr:to>
      <xdr:col>6</xdr:col>
      <xdr:colOff>871312</xdr:colOff>
      <xdr:row>56</xdr:row>
      <xdr:rowOff>647700</xdr:rowOff>
    </xdr:to>
    <xdr:pic>
      <xdr:nvPicPr>
        <xdr:cNvPr id="102" name="imageIDG57">
          <a:extLst>
            <a:ext uri="{FF2B5EF4-FFF2-40B4-BE49-F238E27FC236}">
              <a16:creationId xmlns="" xmlns:a16="http://schemas.microsoft.com/office/drawing/2014/main" id="{A5D8CE32-0F38-4849-A616-5C5698351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1" y="35128200"/>
          <a:ext cx="871311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57</xdr:row>
      <xdr:rowOff>1</xdr:rowOff>
    </xdr:from>
    <xdr:to>
      <xdr:col>7</xdr:col>
      <xdr:colOff>0</xdr:colOff>
      <xdr:row>57</xdr:row>
      <xdr:rowOff>543516</xdr:rowOff>
    </xdr:to>
    <xdr:pic>
      <xdr:nvPicPr>
        <xdr:cNvPr id="104" name="imageIDG58">
          <a:extLst>
            <a:ext uri="{FF2B5EF4-FFF2-40B4-BE49-F238E27FC236}">
              <a16:creationId xmlns="" xmlns:a16="http://schemas.microsoft.com/office/drawing/2014/main" id="{4BEF4A01-7330-4E73-8E1E-676CD3D7F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5814001"/>
          <a:ext cx="1181100" cy="543515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58</xdr:row>
      <xdr:rowOff>0</xdr:rowOff>
    </xdr:from>
    <xdr:to>
      <xdr:col>6</xdr:col>
      <xdr:colOff>914876</xdr:colOff>
      <xdr:row>58</xdr:row>
      <xdr:rowOff>647700</xdr:rowOff>
    </xdr:to>
    <xdr:pic>
      <xdr:nvPicPr>
        <xdr:cNvPr id="106" name="imageIDG59">
          <a:extLst>
            <a:ext uri="{FF2B5EF4-FFF2-40B4-BE49-F238E27FC236}">
              <a16:creationId xmlns="" xmlns:a16="http://schemas.microsoft.com/office/drawing/2014/main" id="{E278B281-7458-4B5F-B37A-CB531D30F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6499800"/>
          <a:ext cx="914876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6</xdr:col>
      <xdr:colOff>975868</xdr:colOff>
      <xdr:row>59</xdr:row>
      <xdr:rowOff>647700</xdr:rowOff>
    </xdr:to>
    <xdr:pic>
      <xdr:nvPicPr>
        <xdr:cNvPr id="108" name="imageIDG60">
          <a:extLst>
            <a:ext uri="{FF2B5EF4-FFF2-40B4-BE49-F238E27FC236}">
              <a16:creationId xmlns="" xmlns:a16="http://schemas.microsoft.com/office/drawing/2014/main" id="{5D9639CF-DF63-4B2A-8E35-4F0B0510C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7185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60</xdr:row>
      <xdr:rowOff>0</xdr:rowOff>
    </xdr:from>
    <xdr:to>
      <xdr:col>6</xdr:col>
      <xdr:colOff>975868</xdr:colOff>
      <xdr:row>60</xdr:row>
      <xdr:rowOff>647700</xdr:rowOff>
    </xdr:to>
    <xdr:pic>
      <xdr:nvPicPr>
        <xdr:cNvPr id="110" name="imageIDG61">
          <a:extLst>
            <a:ext uri="{FF2B5EF4-FFF2-40B4-BE49-F238E27FC236}">
              <a16:creationId xmlns="" xmlns:a16="http://schemas.microsoft.com/office/drawing/2014/main" id="{07A1874E-FA08-489D-82FC-D6BD87E87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7871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61</xdr:row>
      <xdr:rowOff>0</xdr:rowOff>
    </xdr:from>
    <xdr:to>
      <xdr:col>6</xdr:col>
      <xdr:colOff>1016529</xdr:colOff>
      <xdr:row>61</xdr:row>
      <xdr:rowOff>647700</xdr:rowOff>
    </xdr:to>
    <xdr:pic>
      <xdr:nvPicPr>
        <xdr:cNvPr id="112" name="imageIDG62">
          <a:extLst>
            <a:ext uri="{FF2B5EF4-FFF2-40B4-BE49-F238E27FC236}">
              <a16:creationId xmlns="" xmlns:a16="http://schemas.microsoft.com/office/drawing/2014/main" id="{2F897641-EDD3-4E2C-93C4-1D9A4A899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8557200"/>
          <a:ext cx="1016529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62</xdr:row>
      <xdr:rowOff>0</xdr:rowOff>
    </xdr:from>
    <xdr:to>
      <xdr:col>6</xdr:col>
      <xdr:colOff>975868</xdr:colOff>
      <xdr:row>62</xdr:row>
      <xdr:rowOff>647700</xdr:rowOff>
    </xdr:to>
    <xdr:pic>
      <xdr:nvPicPr>
        <xdr:cNvPr id="114" name="imageIDG63">
          <a:extLst>
            <a:ext uri="{FF2B5EF4-FFF2-40B4-BE49-F238E27FC236}">
              <a16:creationId xmlns="" xmlns:a16="http://schemas.microsoft.com/office/drawing/2014/main" id="{C3842013-4732-497C-9361-E427FAE4E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9243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63</xdr:row>
      <xdr:rowOff>0</xdr:rowOff>
    </xdr:from>
    <xdr:to>
      <xdr:col>6</xdr:col>
      <xdr:colOff>975868</xdr:colOff>
      <xdr:row>63</xdr:row>
      <xdr:rowOff>647700</xdr:rowOff>
    </xdr:to>
    <xdr:pic>
      <xdr:nvPicPr>
        <xdr:cNvPr id="116" name="imageIDG64">
          <a:extLst>
            <a:ext uri="{FF2B5EF4-FFF2-40B4-BE49-F238E27FC236}">
              <a16:creationId xmlns="" xmlns:a16="http://schemas.microsoft.com/office/drawing/2014/main" id="{3068F1C9-40C8-4706-BD80-526F4EEE5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9928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6</xdr:col>
      <xdr:colOff>975868</xdr:colOff>
      <xdr:row>64</xdr:row>
      <xdr:rowOff>647700</xdr:rowOff>
    </xdr:to>
    <xdr:pic>
      <xdr:nvPicPr>
        <xdr:cNvPr id="118" name="imageIDG65">
          <a:extLst>
            <a:ext uri="{FF2B5EF4-FFF2-40B4-BE49-F238E27FC236}">
              <a16:creationId xmlns="" xmlns:a16="http://schemas.microsoft.com/office/drawing/2014/main" id="{435AFE37-469B-47EE-87AD-24E5897F6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0614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65</xdr:row>
      <xdr:rowOff>0</xdr:rowOff>
    </xdr:from>
    <xdr:to>
      <xdr:col>6</xdr:col>
      <xdr:colOff>914876</xdr:colOff>
      <xdr:row>65</xdr:row>
      <xdr:rowOff>647700</xdr:rowOff>
    </xdr:to>
    <xdr:pic>
      <xdr:nvPicPr>
        <xdr:cNvPr id="120" name="imageIDG66">
          <a:extLst>
            <a:ext uri="{FF2B5EF4-FFF2-40B4-BE49-F238E27FC236}">
              <a16:creationId xmlns="" xmlns:a16="http://schemas.microsoft.com/office/drawing/2014/main" id="{19A99BFF-2621-4066-B93F-BD2A4BE64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1300400"/>
          <a:ext cx="914876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66</xdr:row>
      <xdr:rowOff>0</xdr:rowOff>
    </xdr:from>
    <xdr:to>
      <xdr:col>7</xdr:col>
      <xdr:colOff>0</xdr:colOff>
      <xdr:row>66</xdr:row>
      <xdr:rowOff>616681</xdr:rowOff>
    </xdr:to>
    <xdr:pic>
      <xdr:nvPicPr>
        <xdr:cNvPr id="122" name="imageIDG67">
          <a:extLst>
            <a:ext uri="{FF2B5EF4-FFF2-40B4-BE49-F238E27FC236}">
              <a16:creationId xmlns="" xmlns:a16="http://schemas.microsoft.com/office/drawing/2014/main" id="{DDD7F2C5-5936-43BD-AC04-159B42C46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1986200"/>
          <a:ext cx="1181100" cy="61668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67</xdr:row>
      <xdr:rowOff>0</xdr:rowOff>
    </xdr:from>
    <xdr:to>
      <xdr:col>6</xdr:col>
      <xdr:colOff>975868</xdr:colOff>
      <xdr:row>67</xdr:row>
      <xdr:rowOff>647700</xdr:rowOff>
    </xdr:to>
    <xdr:pic>
      <xdr:nvPicPr>
        <xdr:cNvPr id="124" name="imageIDG68">
          <a:extLst>
            <a:ext uri="{FF2B5EF4-FFF2-40B4-BE49-F238E27FC236}">
              <a16:creationId xmlns="" xmlns:a16="http://schemas.microsoft.com/office/drawing/2014/main" id="{68757C65-271B-43B7-8110-0E0665B87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2672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68</xdr:row>
      <xdr:rowOff>0</xdr:rowOff>
    </xdr:from>
    <xdr:to>
      <xdr:col>6</xdr:col>
      <xdr:colOff>975868</xdr:colOff>
      <xdr:row>68</xdr:row>
      <xdr:rowOff>647700</xdr:rowOff>
    </xdr:to>
    <xdr:pic>
      <xdr:nvPicPr>
        <xdr:cNvPr id="126" name="imageIDG69">
          <a:extLst>
            <a:ext uri="{FF2B5EF4-FFF2-40B4-BE49-F238E27FC236}">
              <a16:creationId xmlns="" xmlns:a16="http://schemas.microsoft.com/office/drawing/2014/main" id="{BF3A59AA-9885-4515-9E90-9218FBF9B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3357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69</xdr:row>
      <xdr:rowOff>0</xdr:rowOff>
    </xdr:from>
    <xdr:to>
      <xdr:col>6</xdr:col>
      <xdr:colOff>975868</xdr:colOff>
      <xdr:row>69</xdr:row>
      <xdr:rowOff>647700</xdr:rowOff>
    </xdr:to>
    <xdr:pic>
      <xdr:nvPicPr>
        <xdr:cNvPr id="128" name="imageIDG70">
          <a:extLst>
            <a:ext uri="{FF2B5EF4-FFF2-40B4-BE49-F238E27FC236}">
              <a16:creationId xmlns="" xmlns:a16="http://schemas.microsoft.com/office/drawing/2014/main" id="{E4777BB5-E57A-4FCD-AEC6-B3313A43A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4043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70</xdr:row>
      <xdr:rowOff>0</xdr:rowOff>
    </xdr:from>
    <xdr:to>
      <xdr:col>6</xdr:col>
      <xdr:colOff>975868</xdr:colOff>
      <xdr:row>70</xdr:row>
      <xdr:rowOff>647700</xdr:rowOff>
    </xdr:to>
    <xdr:pic>
      <xdr:nvPicPr>
        <xdr:cNvPr id="130" name="imageIDG71">
          <a:extLst>
            <a:ext uri="{FF2B5EF4-FFF2-40B4-BE49-F238E27FC236}">
              <a16:creationId xmlns="" xmlns:a16="http://schemas.microsoft.com/office/drawing/2014/main" id="{5D0CEF1C-E948-409F-ABD1-418A18BE7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4729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71</xdr:row>
      <xdr:rowOff>0</xdr:rowOff>
    </xdr:from>
    <xdr:to>
      <xdr:col>6</xdr:col>
      <xdr:colOff>975868</xdr:colOff>
      <xdr:row>71</xdr:row>
      <xdr:rowOff>647700</xdr:rowOff>
    </xdr:to>
    <xdr:pic>
      <xdr:nvPicPr>
        <xdr:cNvPr id="132" name="imageIDG72">
          <a:extLst>
            <a:ext uri="{FF2B5EF4-FFF2-40B4-BE49-F238E27FC236}">
              <a16:creationId xmlns="" xmlns:a16="http://schemas.microsoft.com/office/drawing/2014/main" id="{64E5580D-5211-441C-A42C-749CFBDFE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5415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72</xdr:row>
      <xdr:rowOff>0</xdr:rowOff>
    </xdr:from>
    <xdr:to>
      <xdr:col>6</xdr:col>
      <xdr:colOff>975868</xdr:colOff>
      <xdr:row>72</xdr:row>
      <xdr:rowOff>647700</xdr:rowOff>
    </xdr:to>
    <xdr:pic>
      <xdr:nvPicPr>
        <xdr:cNvPr id="134" name="imageIDG73">
          <a:extLst>
            <a:ext uri="{FF2B5EF4-FFF2-40B4-BE49-F238E27FC236}">
              <a16:creationId xmlns="" xmlns:a16="http://schemas.microsoft.com/office/drawing/2014/main" id="{BB676542-8409-4F73-B9CA-7DD80CAFF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6101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73</xdr:row>
      <xdr:rowOff>0</xdr:rowOff>
    </xdr:from>
    <xdr:to>
      <xdr:col>6</xdr:col>
      <xdr:colOff>861060</xdr:colOff>
      <xdr:row>73</xdr:row>
      <xdr:rowOff>647700</xdr:rowOff>
    </xdr:to>
    <xdr:pic>
      <xdr:nvPicPr>
        <xdr:cNvPr id="136" name="imageIDG74">
          <a:extLst>
            <a:ext uri="{FF2B5EF4-FFF2-40B4-BE49-F238E27FC236}">
              <a16:creationId xmlns="" xmlns:a16="http://schemas.microsoft.com/office/drawing/2014/main" id="{25A31636-F2D3-48A0-8234-A07B33419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6786800"/>
          <a:ext cx="861060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74</xdr:row>
      <xdr:rowOff>0</xdr:rowOff>
    </xdr:from>
    <xdr:to>
      <xdr:col>6</xdr:col>
      <xdr:colOff>975868</xdr:colOff>
      <xdr:row>74</xdr:row>
      <xdr:rowOff>647700</xdr:rowOff>
    </xdr:to>
    <xdr:pic>
      <xdr:nvPicPr>
        <xdr:cNvPr id="138" name="imageIDG75">
          <a:extLst>
            <a:ext uri="{FF2B5EF4-FFF2-40B4-BE49-F238E27FC236}">
              <a16:creationId xmlns="" xmlns:a16="http://schemas.microsoft.com/office/drawing/2014/main" id="{817EA10C-6205-4C0E-9BF4-1F76143AE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7472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975868</xdr:colOff>
      <xdr:row>75</xdr:row>
      <xdr:rowOff>647700</xdr:rowOff>
    </xdr:to>
    <xdr:pic>
      <xdr:nvPicPr>
        <xdr:cNvPr id="140" name="imageIDG76">
          <a:extLst>
            <a:ext uri="{FF2B5EF4-FFF2-40B4-BE49-F238E27FC236}">
              <a16:creationId xmlns="" xmlns:a16="http://schemas.microsoft.com/office/drawing/2014/main" id="{9DBA9691-EF00-42FF-B2A8-7A15074E9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8158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76</xdr:row>
      <xdr:rowOff>0</xdr:rowOff>
    </xdr:from>
    <xdr:to>
      <xdr:col>6</xdr:col>
      <xdr:colOff>975868</xdr:colOff>
      <xdr:row>76</xdr:row>
      <xdr:rowOff>647700</xdr:rowOff>
    </xdr:to>
    <xdr:pic>
      <xdr:nvPicPr>
        <xdr:cNvPr id="142" name="imageIDG77">
          <a:extLst>
            <a:ext uri="{FF2B5EF4-FFF2-40B4-BE49-F238E27FC236}">
              <a16:creationId xmlns="" xmlns:a16="http://schemas.microsoft.com/office/drawing/2014/main" id="{F07CEA96-3740-4E2F-B214-7A4F54840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8844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77</xdr:row>
      <xdr:rowOff>0</xdr:rowOff>
    </xdr:from>
    <xdr:to>
      <xdr:col>6</xdr:col>
      <xdr:colOff>975868</xdr:colOff>
      <xdr:row>77</xdr:row>
      <xdr:rowOff>647700</xdr:rowOff>
    </xdr:to>
    <xdr:pic>
      <xdr:nvPicPr>
        <xdr:cNvPr id="144" name="imageIDG78">
          <a:extLst>
            <a:ext uri="{FF2B5EF4-FFF2-40B4-BE49-F238E27FC236}">
              <a16:creationId xmlns="" xmlns:a16="http://schemas.microsoft.com/office/drawing/2014/main" id="{FC5A6234-C52C-48FC-9BFC-658DF41E0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9530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78</xdr:row>
      <xdr:rowOff>0</xdr:rowOff>
    </xdr:from>
    <xdr:to>
      <xdr:col>6</xdr:col>
      <xdr:colOff>975868</xdr:colOff>
      <xdr:row>78</xdr:row>
      <xdr:rowOff>647700</xdr:rowOff>
    </xdr:to>
    <xdr:pic>
      <xdr:nvPicPr>
        <xdr:cNvPr id="146" name="imageIDG79">
          <a:extLst>
            <a:ext uri="{FF2B5EF4-FFF2-40B4-BE49-F238E27FC236}">
              <a16:creationId xmlns="" xmlns:a16="http://schemas.microsoft.com/office/drawing/2014/main" id="{E1FB71E2-D837-419C-A336-1B0CFEB90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0215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79</xdr:row>
      <xdr:rowOff>0</xdr:rowOff>
    </xdr:from>
    <xdr:to>
      <xdr:col>6</xdr:col>
      <xdr:colOff>470012</xdr:colOff>
      <xdr:row>79</xdr:row>
      <xdr:rowOff>647700</xdr:rowOff>
    </xdr:to>
    <xdr:pic>
      <xdr:nvPicPr>
        <xdr:cNvPr id="148" name="imageIDG80">
          <a:extLst>
            <a:ext uri="{FF2B5EF4-FFF2-40B4-BE49-F238E27FC236}">
              <a16:creationId xmlns="" xmlns:a16="http://schemas.microsoft.com/office/drawing/2014/main" id="{D23B94B6-73AA-4F50-95D1-944410FF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0901600"/>
          <a:ext cx="470012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80</xdr:row>
      <xdr:rowOff>0</xdr:rowOff>
    </xdr:from>
    <xdr:to>
      <xdr:col>6</xdr:col>
      <xdr:colOff>470012</xdr:colOff>
      <xdr:row>80</xdr:row>
      <xdr:rowOff>647700</xdr:rowOff>
    </xdr:to>
    <xdr:pic>
      <xdr:nvPicPr>
        <xdr:cNvPr id="150" name="imageIDG81">
          <a:extLst>
            <a:ext uri="{FF2B5EF4-FFF2-40B4-BE49-F238E27FC236}">
              <a16:creationId xmlns="" xmlns:a16="http://schemas.microsoft.com/office/drawing/2014/main" id="{3A890D23-CDE1-489C-8B8A-9E2D6B0E3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1587400"/>
          <a:ext cx="470012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81</xdr:row>
      <xdr:rowOff>0</xdr:rowOff>
    </xdr:from>
    <xdr:to>
      <xdr:col>6</xdr:col>
      <xdr:colOff>975868</xdr:colOff>
      <xdr:row>81</xdr:row>
      <xdr:rowOff>647700</xdr:rowOff>
    </xdr:to>
    <xdr:pic>
      <xdr:nvPicPr>
        <xdr:cNvPr id="152" name="imageIDG82">
          <a:extLst>
            <a:ext uri="{FF2B5EF4-FFF2-40B4-BE49-F238E27FC236}">
              <a16:creationId xmlns="" xmlns:a16="http://schemas.microsoft.com/office/drawing/2014/main" id="{7408ADC5-9A77-4B57-A419-D55BECDA3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2273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82</xdr:row>
      <xdr:rowOff>0</xdr:rowOff>
    </xdr:from>
    <xdr:to>
      <xdr:col>6</xdr:col>
      <xdr:colOff>975868</xdr:colOff>
      <xdr:row>82</xdr:row>
      <xdr:rowOff>647700</xdr:rowOff>
    </xdr:to>
    <xdr:pic>
      <xdr:nvPicPr>
        <xdr:cNvPr id="154" name="imageIDG83">
          <a:extLst>
            <a:ext uri="{FF2B5EF4-FFF2-40B4-BE49-F238E27FC236}">
              <a16:creationId xmlns="" xmlns:a16="http://schemas.microsoft.com/office/drawing/2014/main" id="{708498D7-460B-4542-B5AB-FDE62C2B1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2959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83</xdr:row>
      <xdr:rowOff>0</xdr:rowOff>
    </xdr:from>
    <xdr:to>
      <xdr:col>6</xdr:col>
      <xdr:colOff>975868</xdr:colOff>
      <xdr:row>83</xdr:row>
      <xdr:rowOff>647700</xdr:rowOff>
    </xdr:to>
    <xdr:pic>
      <xdr:nvPicPr>
        <xdr:cNvPr id="156" name="imageIDG84">
          <a:extLst>
            <a:ext uri="{FF2B5EF4-FFF2-40B4-BE49-F238E27FC236}">
              <a16:creationId xmlns="" xmlns:a16="http://schemas.microsoft.com/office/drawing/2014/main" id="{AFC347A7-BDF9-4E9A-BF4A-1D289185B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3644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84</xdr:row>
      <xdr:rowOff>0</xdr:rowOff>
    </xdr:from>
    <xdr:to>
      <xdr:col>6</xdr:col>
      <xdr:colOff>975868</xdr:colOff>
      <xdr:row>84</xdr:row>
      <xdr:rowOff>647700</xdr:rowOff>
    </xdr:to>
    <xdr:pic>
      <xdr:nvPicPr>
        <xdr:cNvPr id="158" name="imageIDG85">
          <a:extLst>
            <a:ext uri="{FF2B5EF4-FFF2-40B4-BE49-F238E27FC236}">
              <a16:creationId xmlns="" xmlns:a16="http://schemas.microsoft.com/office/drawing/2014/main" id="{90A5487B-5558-4EB3-9F0A-B76A49FFF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4330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85</xdr:row>
      <xdr:rowOff>0</xdr:rowOff>
    </xdr:from>
    <xdr:to>
      <xdr:col>6</xdr:col>
      <xdr:colOff>975868</xdr:colOff>
      <xdr:row>85</xdr:row>
      <xdr:rowOff>647700</xdr:rowOff>
    </xdr:to>
    <xdr:pic>
      <xdr:nvPicPr>
        <xdr:cNvPr id="160" name="imageIDG86">
          <a:extLst>
            <a:ext uri="{FF2B5EF4-FFF2-40B4-BE49-F238E27FC236}">
              <a16:creationId xmlns="" xmlns:a16="http://schemas.microsoft.com/office/drawing/2014/main" id="{BDB64BD9-C354-4D42-9510-45A6488F1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5016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86</xdr:row>
      <xdr:rowOff>0</xdr:rowOff>
    </xdr:from>
    <xdr:to>
      <xdr:col>6</xdr:col>
      <xdr:colOff>975868</xdr:colOff>
      <xdr:row>86</xdr:row>
      <xdr:rowOff>647700</xdr:rowOff>
    </xdr:to>
    <xdr:pic>
      <xdr:nvPicPr>
        <xdr:cNvPr id="162" name="imageIDG87">
          <a:extLst>
            <a:ext uri="{FF2B5EF4-FFF2-40B4-BE49-F238E27FC236}">
              <a16:creationId xmlns="" xmlns:a16="http://schemas.microsoft.com/office/drawing/2014/main" id="{C061AB19-42D1-4F15-BCDF-7E4870BB3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5702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87</xdr:row>
      <xdr:rowOff>0</xdr:rowOff>
    </xdr:from>
    <xdr:to>
      <xdr:col>6</xdr:col>
      <xdr:colOff>975868</xdr:colOff>
      <xdr:row>87</xdr:row>
      <xdr:rowOff>647700</xdr:rowOff>
    </xdr:to>
    <xdr:pic>
      <xdr:nvPicPr>
        <xdr:cNvPr id="164" name="imageIDG88">
          <a:extLst>
            <a:ext uri="{FF2B5EF4-FFF2-40B4-BE49-F238E27FC236}">
              <a16:creationId xmlns="" xmlns:a16="http://schemas.microsoft.com/office/drawing/2014/main" id="{290EAD0C-FF76-4347-8573-6B6A257AB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6388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88</xdr:row>
      <xdr:rowOff>0</xdr:rowOff>
    </xdr:from>
    <xdr:to>
      <xdr:col>6</xdr:col>
      <xdr:colOff>975868</xdr:colOff>
      <xdr:row>88</xdr:row>
      <xdr:rowOff>647700</xdr:rowOff>
    </xdr:to>
    <xdr:pic>
      <xdr:nvPicPr>
        <xdr:cNvPr id="166" name="imageIDG89">
          <a:extLst>
            <a:ext uri="{FF2B5EF4-FFF2-40B4-BE49-F238E27FC236}">
              <a16:creationId xmlns="" xmlns:a16="http://schemas.microsoft.com/office/drawing/2014/main" id="{4AA857BC-CEF2-4284-A9B8-90DB81A0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7073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89</xdr:row>
      <xdr:rowOff>0</xdr:rowOff>
    </xdr:from>
    <xdr:to>
      <xdr:col>6</xdr:col>
      <xdr:colOff>975868</xdr:colOff>
      <xdr:row>89</xdr:row>
      <xdr:rowOff>647700</xdr:rowOff>
    </xdr:to>
    <xdr:pic>
      <xdr:nvPicPr>
        <xdr:cNvPr id="168" name="imageIDG90">
          <a:extLst>
            <a:ext uri="{FF2B5EF4-FFF2-40B4-BE49-F238E27FC236}">
              <a16:creationId xmlns="" xmlns:a16="http://schemas.microsoft.com/office/drawing/2014/main" id="{68133493-F53B-4E40-89A8-8E52F3BE4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7759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90</xdr:row>
      <xdr:rowOff>0</xdr:rowOff>
    </xdr:from>
    <xdr:to>
      <xdr:col>6</xdr:col>
      <xdr:colOff>470012</xdr:colOff>
      <xdr:row>90</xdr:row>
      <xdr:rowOff>647700</xdr:rowOff>
    </xdr:to>
    <xdr:pic>
      <xdr:nvPicPr>
        <xdr:cNvPr id="170" name="imageIDG91">
          <a:extLst>
            <a:ext uri="{FF2B5EF4-FFF2-40B4-BE49-F238E27FC236}">
              <a16:creationId xmlns="" xmlns:a16="http://schemas.microsoft.com/office/drawing/2014/main" id="{48C24C35-1A0F-4D6C-A584-CCCFA5D0E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8445400"/>
          <a:ext cx="470012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91</xdr:row>
      <xdr:rowOff>0</xdr:rowOff>
    </xdr:from>
    <xdr:to>
      <xdr:col>6</xdr:col>
      <xdr:colOff>470012</xdr:colOff>
      <xdr:row>91</xdr:row>
      <xdr:rowOff>647700</xdr:rowOff>
    </xdr:to>
    <xdr:pic>
      <xdr:nvPicPr>
        <xdr:cNvPr id="172" name="imageIDG92">
          <a:extLst>
            <a:ext uri="{FF2B5EF4-FFF2-40B4-BE49-F238E27FC236}">
              <a16:creationId xmlns="" xmlns:a16="http://schemas.microsoft.com/office/drawing/2014/main" id="{84BCDB6A-C742-42DC-A8F4-F9ACD2C92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9131200"/>
          <a:ext cx="470012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92</xdr:row>
      <xdr:rowOff>0</xdr:rowOff>
    </xdr:from>
    <xdr:to>
      <xdr:col>6</xdr:col>
      <xdr:colOff>470012</xdr:colOff>
      <xdr:row>92</xdr:row>
      <xdr:rowOff>647700</xdr:rowOff>
    </xdr:to>
    <xdr:pic>
      <xdr:nvPicPr>
        <xdr:cNvPr id="174" name="imageIDG93">
          <a:extLst>
            <a:ext uri="{FF2B5EF4-FFF2-40B4-BE49-F238E27FC236}">
              <a16:creationId xmlns="" xmlns:a16="http://schemas.microsoft.com/office/drawing/2014/main" id="{59CE4D84-8760-45F8-AE32-4EF7FABEF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9817000"/>
          <a:ext cx="470012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93</xdr:row>
      <xdr:rowOff>0</xdr:rowOff>
    </xdr:from>
    <xdr:to>
      <xdr:col>6</xdr:col>
      <xdr:colOff>470012</xdr:colOff>
      <xdr:row>93</xdr:row>
      <xdr:rowOff>647700</xdr:rowOff>
    </xdr:to>
    <xdr:pic>
      <xdr:nvPicPr>
        <xdr:cNvPr id="176" name="imageIDG94">
          <a:extLst>
            <a:ext uri="{FF2B5EF4-FFF2-40B4-BE49-F238E27FC236}">
              <a16:creationId xmlns="" xmlns:a16="http://schemas.microsoft.com/office/drawing/2014/main" id="{258A82E9-3A3F-45D7-9B3D-8CC47FA4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0502800"/>
          <a:ext cx="470012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94</xdr:row>
      <xdr:rowOff>0</xdr:rowOff>
    </xdr:from>
    <xdr:to>
      <xdr:col>6</xdr:col>
      <xdr:colOff>975868</xdr:colOff>
      <xdr:row>94</xdr:row>
      <xdr:rowOff>647700</xdr:rowOff>
    </xdr:to>
    <xdr:pic>
      <xdr:nvPicPr>
        <xdr:cNvPr id="178" name="imageIDG95">
          <a:extLst>
            <a:ext uri="{FF2B5EF4-FFF2-40B4-BE49-F238E27FC236}">
              <a16:creationId xmlns="" xmlns:a16="http://schemas.microsoft.com/office/drawing/2014/main" id="{92D26436-0A6B-4EAA-BA86-6F7311780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1188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95</xdr:row>
      <xdr:rowOff>0</xdr:rowOff>
    </xdr:from>
    <xdr:to>
      <xdr:col>6</xdr:col>
      <xdr:colOff>975868</xdr:colOff>
      <xdr:row>95</xdr:row>
      <xdr:rowOff>647700</xdr:rowOff>
    </xdr:to>
    <xdr:pic>
      <xdr:nvPicPr>
        <xdr:cNvPr id="180" name="imageIDG96">
          <a:extLst>
            <a:ext uri="{FF2B5EF4-FFF2-40B4-BE49-F238E27FC236}">
              <a16:creationId xmlns="" xmlns:a16="http://schemas.microsoft.com/office/drawing/2014/main" id="{BC0A2F00-B4C5-47E9-AE9E-F5DAE3CF1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1874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96</xdr:row>
      <xdr:rowOff>0</xdr:rowOff>
    </xdr:from>
    <xdr:to>
      <xdr:col>6</xdr:col>
      <xdr:colOff>975868</xdr:colOff>
      <xdr:row>96</xdr:row>
      <xdr:rowOff>647700</xdr:rowOff>
    </xdr:to>
    <xdr:pic>
      <xdr:nvPicPr>
        <xdr:cNvPr id="182" name="imageIDG97">
          <a:extLst>
            <a:ext uri="{FF2B5EF4-FFF2-40B4-BE49-F238E27FC236}">
              <a16:creationId xmlns="" xmlns:a16="http://schemas.microsoft.com/office/drawing/2014/main" id="{2423844F-EF0D-4B05-9B11-683105EB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2560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97</xdr:row>
      <xdr:rowOff>0</xdr:rowOff>
    </xdr:from>
    <xdr:to>
      <xdr:col>6</xdr:col>
      <xdr:colOff>975868</xdr:colOff>
      <xdr:row>97</xdr:row>
      <xdr:rowOff>647700</xdr:rowOff>
    </xdr:to>
    <xdr:pic>
      <xdr:nvPicPr>
        <xdr:cNvPr id="184" name="imageIDG98">
          <a:extLst>
            <a:ext uri="{FF2B5EF4-FFF2-40B4-BE49-F238E27FC236}">
              <a16:creationId xmlns="" xmlns:a16="http://schemas.microsoft.com/office/drawing/2014/main" id="{9E90568A-B20B-4435-9400-28395B0E9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3246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975868</xdr:colOff>
      <xdr:row>98</xdr:row>
      <xdr:rowOff>647700</xdr:rowOff>
    </xdr:to>
    <xdr:pic>
      <xdr:nvPicPr>
        <xdr:cNvPr id="186" name="imageIDG99">
          <a:extLst>
            <a:ext uri="{FF2B5EF4-FFF2-40B4-BE49-F238E27FC236}">
              <a16:creationId xmlns="" xmlns:a16="http://schemas.microsoft.com/office/drawing/2014/main" id="{5C40C81D-3C37-4FCF-B3B9-8E4802D5D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3931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99</xdr:row>
      <xdr:rowOff>0</xdr:rowOff>
    </xdr:from>
    <xdr:to>
      <xdr:col>6</xdr:col>
      <xdr:colOff>975868</xdr:colOff>
      <xdr:row>99</xdr:row>
      <xdr:rowOff>647700</xdr:rowOff>
    </xdr:to>
    <xdr:pic>
      <xdr:nvPicPr>
        <xdr:cNvPr id="188" name="imageIDG100">
          <a:extLst>
            <a:ext uri="{FF2B5EF4-FFF2-40B4-BE49-F238E27FC236}">
              <a16:creationId xmlns="" xmlns:a16="http://schemas.microsoft.com/office/drawing/2014/main" id="{27C79A8B-6B2B-4C79-A630-966629EC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4617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975868</xdr:colOff>
      <xdr:row>100</xdr:row>
      <xdr:rowOff>647700</xdr:rowOff>
    </xdr:to>
    <xdr:pic>
      <xdr:nvPicPr>
        <xdr:cNvPr id="190" name="imageIDG101">
          <a:extLst>
            <a:ext uri="{FF2B5EF4-FFF2-40B4-BE49-F238E27FC236}">
              <a16:creationId xmlns="" xmlns:a16="http://schemas.microsoft.com/office/drawing/2014/main" id="{14CB872B-67D4-41CC-8ADA-41A32E06E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5303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101</xdr:row>
      <xdr:rowOff>0</xdr:rowOff>
    </xdr:from>
    <xdr:to>
      <xdr:col>6</xdr:col>
      <xdr:colOff>975868</xdr:colOff>
      <xdr:row>101</xdr:row>
      <xdr:rowOff>647700</xdr:rowOff>
    </xdr:to>
    <xdr:pic>
      <xdr:nvPicPr>
        <xdr:cNvPr id="192" name="imageIDG102">
          <a:extLst>
            <a:ext uri="{FF2B5EF4-FFF2-40B4-BE49-F238E27FC236}">
              <a16:creationId xmlns="" xmlns:a16="http://schemas.microsoft.com/office/drawing/2014/main" id="{7A49B953-7BF9-4F70-932D-7C43A2449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5989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102</xdr:row>
      <xdr:rowOff>0</xdr:rowOff>
    </xdr:from>
    <xdr:to>
      <xdr:col>6</xdr:col>
      <xdr:colOff>975868</xdr:colOff>
      <xdr:row>102</xdr:row>
      <xdr:rowOff>647700</xdr:rowOff>
    </xdr:to>
    <xdr:pic>
      <xdr:nvPicPr>
        <xdr:cNvPr id="194" name="imageIDG103">
          <a:extLst>
            <a:ext uri="{FF2B5EF4-FFF2-40B4-BE49-F238E27FC236}">
              <a16:creationId xmlns="" xmlns:a16="http://schemas.microsoft.com/office/drawing/2014/main" id="{B5DA8820-84FD-41D4-A4EB-C3A2C0481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6675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103</xdr:row>
      <xdr:rowOff>0</xdr:rowOff>
    </xdr:from>
    <xdr:to>
      <xdr:col>6</xdr:col>
      <xdr:colOff>975868</xdr:colOff>
      <xdr:row>103</xdr:row>
      <xdr:rowOff>647700</xdr:rowOff>
    </xdr:to>
    <xdr:pic>
      <xdr:nvPicPr>
        <xdr:cNvPr id="196" name="imageIDG104">
          <a:extLst>
            <a:ext uri="{FF2B5EF4-FFF2-40B4-BE49-F238E27FC236}">
              <a16:creationId xmlns="" xmlns:a16="http://schemas.microsoft.com/office/drawing/2014/main" id="{35F5B84F-8AF3-454E-95DA-DD4D361AD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7360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104</xdr:row>
      <xdr:rowOff>0</xdr:rowOff>
    </xdr:from>
    <xdr:to>
      <xdr:col>6</xdr:col>
      <xdr:colOff>975868</xdr:colOff>
      <xdr:row>104</xdr:row>
      <xdr:rowOff>647700</xdr:rowOff>
    </xdr:to>
    <xdr:pic>
      <xdr:nvPicPr>
        <xdr:cNvPr id="198" name="imageIDG105">
          <a:extLst>
            <a:ext uri="{FF2B5EF4-FFF2-40B4-BE49-F238E27FC236}">
              <a16:creationId xmlns="" xmlns:a16="http://schemas.microsoft.com/office/drawing/2014/main" id="{B28C8719-8EBF-44E5-8D50-14B366C5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8046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105</xdr:row>
      <xdr:rowOff>0</xdr:rowOff>
    </xdr:from>
    <xdr:to>
      <xdr:col>6</xdr:col>
      <xdr:colOff>975868</xdr:colOff>
      <xdr:row>105</xdr:row>
      <xdr:rowOff>647700</xdr:rowOff>
    </xdr:to>
    <xdr:pic>
      <xdr:nvPicPr>
        <xdr:cNvPr id="200" name="imageIDG106">
          <a:extLst>
            <a:ext uri="{FF2B5EF4-FFF2-40B4-BE49-F238E27FC236}">
              <a16:creationId xmlns="" xmlns:a16="http://schemas.microsoft.com/office/drawing/2014/main" id="{E83135AA-6749-4C2F-BABF-5D41830A4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8732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6</xdr:col>
      <xdr:colOff>975868</xdr:colOff>
      <xdr:row>106</xdr:row>
      <xdr:rowOff>647700</xdr:rowOff>
    </xdr:to>
    <xdr:pic>
      <xdr:nvPicPr>
        <xdr:cNvPr id="202" name="imageIDG107">
          <a:extLst>
            <a:ext uri="{FF2B5EF4-FFF2-40B4-BE49-F238E27FC236}">
              <a16:creationId xmlns="" xmlns:a16="http://schemas.microsoft.com/office/drawing/2014/main" id="{F1C95089-6B66-4199-AC64-878867821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69418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6</xdr:col>
      <xdr:colOff>975868</xdr:colOff>
      <xdr:row>107</xdr:row>
      <xdr:rowOff>647700</xdr:rowOff>
    </xdr:to>
    <xdr:pic>
      <xdr:nvPicPr>
        <xdr:cNvPr id="204" name="imageIDG108">
          <a:extLst>
            <a:ext uri="{FF2B5EF4-FFF2-40B4-BE49-F238E27FC236}">
              <a16:creationId xmlns="" xmlns:a16="http://schemas.microsoft.com/office/drawing/2014/main" id="{7A52E421-837D-4F3E-ADDD-400477036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70104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108</xdr:row>
      <xdr:rowOff>0</xdr:rowOff>
    </xdr:from>
    <xdr:to>
      <xdr:col>6</xdr:col>
      <xdr:colOff>975868</xdr:colOff>
      <xdr:row>108</xdr:row>
      <xdr:rowOff>647700</xdr:rowOff>
    </xdr:to>
    <xdr:pic>
      <xdr:nvPicPr>
        <xdr:cNvPr id="206" name="imageIDG109">
          <a:extLst>
            <a:ext uri="{FF2B5EF4-FFF2-40B4-BE49-F238E27FC236}">
              <a16:creationId xmlns="" xmlns:a16="http://schemas.microsoft.com/office/drawing/2014/main" id="{FA7D5F1E-A767-46CA-BB34-6BB477E06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70789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109</xdr:row>
      <xdr:rowOff>0</xdr:rowOff>
    </xdr:from>
    <xdr:to>
      <xdr:col>6</xdr:col>
      <xdr:colOff>975868</xdr:colOff>
      <xdr:row>109</xdr:row>
      <xdr:rowOff>647700</xdr:rowOff>
    </xdr:to>
    <xdr:pic>
      <xdr:nvPicPr>
        <xdr:cNvPr id="208" name="imageIDG110">
          <a:extLst>
            <a:ext uri="{FF2B5EF4-FFF2-40B4-BE49-F238E27FC236}">
              <a16:creationId xmlns="" xmlns:a16="http://schemas.microsoft.com/office/drawing/2014/main" id="{750E7E73-B3D4-4B52-B890-4002D446B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71475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110</xdr:row>
      <xdr:rowOff>0</xdr:rowOff>
    </xdr:from>
    <xdr:to>
      <xdr:col>6</xdr:col>
      <xdr:colOff>975868</xdr:colOff>
      <xdr:row>110</xdr:row>
      <xdr:rowOff>647700</xdr:rowOff>
    </xdr:to>
    <xdr:pic>
      <xdr:nvPicPr>
        <xdr:cNvPr id="210" name="imageIDG111">
          <a:extLst>
            <a:ext uri="{FF2B5EF4-FFF2-40B4-BE49-F238E27FC236}">
              <a16:creationId xmlns="" xmlns:a16="http://schemas.microsoft.com/office/drawing/2014/main" id="{C8D8C528-630E-4035-B6E1-A58FF500E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72161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111</xdr:row>
      <xdr:rowOff>0</xdr:rowOff>
    </xdr:from>
    <xdr:to>
      <xdr:col>6</xdr:col>
      <xdr:colOff>975868</xdr:colOff>
      <xdr:row>111</xdr:row>
      <xdr:rowOff>647700</xdr:rowOff>
    </xdr:to>
    <xdr:pic>
      <xdr:nvPicPr>
        <xdr:cNvPr id="212" name="imageIDG112">
          <a:extLst>
            <a:ext uri="{FF2B5EF4-FFF2-40B4-BE49-F238E27FC236}">
              <a16:creationId xmlns="" xmlns:a16="http://schemas.microsoft.com/office/drawing/2014/main" id="{50934A50-7F02-46EC-9E11-F6945372E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72847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112</xdr:row>
      <xdr:rowOff>0</xdr:rowOff>
    </xdr:from>
    <xdr:to>
      <xdr:col>6</xdr:col>
      <xdr:colOff>975868</xdr:colOff>
      <xdr:row>112</xdr:row>
      <xdr:rowOff>647700</xdr:rowOff>
    </xdr:to>
    <xdr:pic>
      <xdr:nvPicPr>
        <xdr:cNvPr id="214" name="imageIDG113">
          <a:extLst>
            <a:ext uri="{FF2B5EF4-FFF2-40B4-BE49-F238E27FC236}">
              <a16:creationId xmlns="" xmlns:a16="http://schemas.microsoft.com/office/drawing/2014/main" id="{9DFD311C-889D-47C1-87EE-BA6D59DCA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73533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113</xdr:row>
      <xdr:rowOff>0</xdr:rowOff>
    </xdr:from>
    <xdr:to>
      <xdr:col>6</xdr:col>
      <xdr:colOff>975868</xdr:colOff>
      <xdr:row>113</xdr:row>
      <xdr:rowOff>647700</xdr:rowOff>
    </xdr:to>
    <xdr:pic>
      <xdr:nvPicPr>
        <xdr:cNvPr id="216" name="imageIDG114">
          <a:extLst>
            <a:ext uri="{FF2B5EF4-FFF2-40B4-BE49-F238E27FC236}">
              <a16:creationId xmlns="" xmlns:a16="http://schemas.microsoft.com/office/drawing/2014/main" id="{9D56EABF-2FA5-4371-BD71-38DBD76D3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74218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114</xdr:row>
      <xdr:rowOff>0</xdr:rowOff>
    </xdr:from>
    <xdr:to>
      <xdr:col>6</xdr:col>
      <xdr:colOff>975868</xdr:colOff>
      <xdr:row>114</xdr:row>
      <xdr:rowOff>647700</xdr:rowOff>
    </xdr:to>
    <xdr:pic>
      <xdr:nvPicPr>
        <xdr:cNvPr id="218" name="imageIDG115">
          <a:extLst>
            <a:ext uri="{FF2B5EF4-FFF2-40B4-BE49-F238E27FC236}">
              <a16:creationId xmlns="" xmlns:a16="http://schemas.microsoft.com/office/drawing/2014/main" id="{E2E9D36F-CDCA-485C-BD16-EFE80C740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74904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115</xdr:row>
      <xdr:rowOff>0</xdr:rowOff>
    </xdr:from>
    <xdr:to>
      <xdr:col>6</xdr:col>
      <xdr:colOff>975868</xdr:colOff>
      <xdr:row>115</xdr:row>
      <xdr:rowOff>647700</xdr:rowOff>
    </xdr:to>
    <xdr:pic>
      <xdr:nvPicPr>
        <xdr:cNvPr id="220" name="imageIDG116">
          <a:extLst>
            <a:ext uri="{FF2B5EF4-FFF2-40B4-BE49-F238E27FC236}">
              <a16:creationId xmlns="" xmlns:a16="http://schemas.microsoft.com/office/drawing/2014/main" id="{2EE66834-49C5-459E-A577-94D956397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75590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116</xdr:row>
      <xdr:rowOff>0</xdr:rowOff>
    </xdr:from>
    <xdr:to>
      <xdr:col>6</xdr:col>
      <xdr:colOff>975868</xdr:colOff>
      <xdr:row>116</xdr:row>
      <xdr:rowOff>647700</xdr:rowOff>
    </xdr:to>
    <xdr:pic>
      <xdr:nvPicPr>
        <xdr:cNvPr id="222" name="imageIDG117">
          <a:extLst>
            <a:ext uri="{FF2B5EF4-FFF2-40B4-BE49-F238E27FC236}">
              <a16:creationId xmlns="" xmlns:a16="http://schemas.microsoft.com/office/drawing/2014/main" id="{73070986-9032-4BFE-8375-D04E61E76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76276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117</xdr:row>
      <xdr:rowOff>0</xdr:rowOff>
    </xdr:from>
    <xdr:to>
      <xdr:col>6</xdr:col>
      <xdr:colOff>975868</xdr:colOff>
      <xdr:row>117</xdr:row>
      <xdr:rowOff>647700</xdr:rowOff>
    </xdr:to>
    <xdr:pic>
      <xdr:nvPicPr>
        <xdr:cNvPr id="224" name="imageIDG118">
          <a:extLst>
            <a:ext uri="{FF2B5EF4-FFF2-40B4-BE49-F238E27FC236}">
              <a16:creationId xmlns="" xmlns:a16="http://schemas.microsoft.com/office/drawing/2014/main" id="{D1D972BD-307B-4ED2-89A4-B23DA5300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76962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118</xdr:row>
      <xdr:rowOff>0</xdr:rowOff>
    </xdr:from>
    <xdr:to>
      <xdr:col>6</xdr:col>
      <xdr:colOff>975868</xdr:colOff>
      <xdr:row>118</xdr:row>
      <xdr:rowOff>647700</xdr:rowOff>
    </xdr:to>
    <xdr:pic>
      <xdr:nvPicPr>
        <xdr:cNvPr id="226" name="imageIDG119">
          <a:extLst>
            <a:ext uri="{FF2B5EF4-FFF2-40B4-BE49-F238E27FC236}">
              <a16:creationId xmlns="" xmlns:a16="http://schemas.microsoft.com/office/drawing/2014/main" id="{587F88C6-BBDB-4784-B624-8B192631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77647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119</xdr:row>
      <xdr:rowOff>0</xdr:rowOff>
    </xdr:from>
    <xdr:to>
      <xdr:col>6</xdr:col>
      <xdr:colOff>975868</xdr:colOff>
      <xdr:row>119</xdr:row>
      <xdr:rowOff>647700</xdr:rowOff>
    </xdr:to>
    <xdr:pic>
      <xdr:nvPicPr>
        <xdr:cNvPr id="228" name="imageIDG120">
          <a:extLst>
            <a:ext uri="{FF2B5EF4-FFF2-40B4-BE49-F238E27FC236}">
              <a16:creationId xmlns="" xmlns:a16="http://schemas.microsoft.com/office/drawing/2014/main" id="{837A2471-7A44-44F3-A41B-07AA1F73E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78333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120</xdr:row>
      <xdr:rowOff>0</xdr:rowOff>
    </xdr:from>
    <xdr:to>
      <xdr:col>6</xdr:col>
      <xdr:colOff>975868</xdr:colOff>
      <xdr:row>120</xdr:row>
      <xdr:rowOff>647700</xdr:rowOff>
    </xdr:to>
    <xdr:pic>
      <xdr:nvPicPr>
        <xdr:cNvPr id="230" name="imageIDG121">
          <a:extLst>
            <a:ext uri="{FF2B5EF4-FFF2-40B4-BE49-F238E27FC236}">
              <a16:creationId xmlns="" xmlns:a16="http://schemas.microsoft.com/office/drawing/2014/main" id="{A37F06BF-F08A-426F-A83E-051E7FAAF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79019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121</xdr:row>
      <xdr:rowOff>0</xdr:rowOff>
    </xdr:from>
    <xdr:to>
      <xdr:col>6</xdr:col>
      <xdr:colOff>975868</xdr:colOff>
      <xdr:row>121</xdr:row>
      <xdr:rowOff>647700</xdr:rowOff>
    </xdr:to>
    <xdr:pic>
      <xdr:nvPicPr>
        <xdr:cNvPr id="232" name="imageIDG122">
          <a:extLst>
            <a:ext uri="{FF2B5EF4-FFF2-40B4-BE49-F238E27FC236}">
              <a16:creationId xmlns="" xmlns:a16="http://schemas.microsoft.com/office/drawing/2014/main" id="{F8985E06-CE52-45C5-A2F8-424B44216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79705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122</xdr:row>
      <xdr:rowOff>0</xdr:rowOff>
    </xdr:from>
    <xdr:to>
      <xdr:col>6</xdr:col>
      <xdr:colOff>975868</xdr:colOff>
      <xdr:row>122</xdr:row>
      <xdr:rowOff>647700</xdr:rowOff>
    </xdr:to>
    <xdr:pic>
      <xdr:nvPicPr>
        <xdr:cNvPr id="234" name="imageIDG123">
          <a:extLst>
            <a:ext uri="{FF2B5EF4-FFF2-40B4-BE49-F238E27FC236}">
              <a16:creationId xmlns="" xmlns:a16="http://schemas.microsoft.com/office/drawing/2014/main" id="{7DF61657-C8B7-47F4-ADFD-0CC8B6839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0391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123</xdr:row>
      <xdr:rowOff>0</xdr:rowOff>
    </xdr:from>
    <xdr:to>
      <xdr:col>6</xdr:col>
      <xdr:colOff>975868</xdr:colOff>
      <xdr:row>123</xdr:row>
      <xdr:rowOff>647700</xdr:rowOff>
    </xdr:to>
    <xdr:pic>
      <xdr:nvPicPr>
        <xdr:cNvPr id="236" name="imageIDG124">
          <a:extLst>
            <a:ext uri="{FF2B5EF4-FFF2-40B4-BE49-F238E27FC236}">
              <a16:creationId xmlns="" xmlns:a16="http://schemas.microsoft.com/office/drawing/2014/main" id="{C47D3537-6E92-4506-ABDE-B91B9DB1A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1076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124</xdr:row>
      <xdr:rowOff>0</xdr:rowOff>
    </xdr:from>
    <xdr:to>
      <xdr:col>6</xdr:col>
      <xdr:colOff>975868</xdr:colOff>
      <xdr:row>124</xdr:row>
      <xdr:rowOff>647700</xdr:rowOff>
    </xdr:to>
    <xdr:pic>
      <xdr:nvPicPr>
        <xdr:cNvPr id="238" name="imageIDG125">
          <a:extLst>
            <a:ext uri="{FF2B5EF4-FFF2-40B4-BE49-F238E27FC236}">
              <a16:creationId xmlns="" xmlns:a16="http://schemas.microsoft.com/office/drawing/2014/main" id="{BB47D67D-2F20-4FFD-9975-B64CE9296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1762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125</xdr:row>
      <xdr:rowOff>0</xdr:rowOff>
    </xdr:from>
    <xdr:to>
      <xdr:col>6</xdr:col>
      <xdr:colOff>975868</xdr:colOff>
      <xdr:row>125</xdr:row>
      <xdr:rowOff>647700</xdr:rowOff>
    </xdr:to>
    <xdr:pic>
      <xdr:nvPicPr>
        <xdr:cNvPr id="240" name="imageIDG126">
          <a:extLst>
            <a:ext uri="{FF2B5EF4-FFF2-40B4-BE49-F238E27FC236}">
              <a16:creationId xmlns="" xmlns:a16="http://schemas.microsoft.com/office/drawing/2014/main" id="{AE01A655-615F-4DED-8703-F83D10EBA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2448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126</xdr:row>
      <xdr:rowOff>0</xdr:rowOff>
    </xdr:from>
    <xdr:to>
      <xdr:col>6</xdr:col>
      <xdr:colOff>975868</xdr:colOff>
      <xdr:row>126</xdr:row>
      <xdr:rowOff>647700</xdr:rowOff>
    </xdr:to>
    <xdr:pic>
      <xdr:nvPicPr>
        <xdr:cNvPr id="242" name="imageIDG127">
          <a:extLst>
            <a:ext uri="{FF2B5EF4-FFF2-40B4-BE49-F238E27FC236}">
              <a16:creationId xmlns="" xmlns:a16="http://schemas.microsoft.com/office/drawing/2014/main" id="{3C8693D5-1FA3-4EEB-837C-FAE27717C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3134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127</xdr:row>
      <xdr:rowOff>0</xdr:rowOff>
    </xdr:from>
    <xdr:to>
      <xdr:col>6</xdr:col>
      <xdr:colOff>975868</xdr:colOff>
      <xdr:row>127</xdr:row>
      <xdr:rowOff>647700</xdr:rowOff>
    </xdr:to>
    <xdr:pic>
      <xdr:nvPicPr>
        <xdr:cNvPr id="244" name="imageIDG128">
          <a:extLst>
            <a:ext uri="{FF2B5EF4-FFF2-40B4-BE49-F238E27FC236}">
              <a16:creationId xmlns="" xmlns:a16="http://schemas.microsoft.com/office/drawing/2014/main" id="{42180FF8-CD43-4F07-8C05-7D90DD6D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3820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128</xdr:row>
      <xdr:rowOff>0</xdr:rowOff>
    </xdr:from>
    <xdr:to>
      <xdr:col>6</xdr:col>
      <xdr:colOff>975868</xdr:colOff>
      <xdr:row>128</xdr:row>
      <xdr:rowOff>647700</xdr:rowOff>
    </xdr:to>
    <xdr:pic>
      <xdr:nvPicPr>
        <xdr:cNvPr id="246" name="imageIDG129">
          <a:extLst>
            <a:ext uri="{FF2B5EF4-FFF2-40B4-BE49-F238E27FC236}">
              <a16:creationId xmlns="" xmlns:a16="http://schemas.microsoft.com/office/drawing/2014/main" id="{554D64DC-129E-487C-B51B-624FD81A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4505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129</xdr:row>
      <xdr:rowOff>0</xdr:rowOff>
    </xdr:from>
    <xdr:to>
      <xdr:col>6</xdr:col>
      <xdr:colOff>975868</xdr:colOff>
      <xdr:row>129</xdr:row>
      <xdr:rowOff>647700</xdr:rowOff>
    </xdr:to>
    <xdr:pic>
      <xdr:nvPicPr>
        <xdr:cNvPr id="248" name="imageIDG130">
          <a:extLst>
            <a:ext uri="{FF2B5EF4-FFF2-40B4-BE49-F238E27FC236}">
              <a16:creationId xmlns="" xmlns:a16="http://schemas.microsoft.com/office/drawing/2014/main" id="{575B9BC1-DF14-41ED-B96E-D3EB6178E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5191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130</xdr:row>
      <xdr:rowOff>0</xdr:rowOff>
    </xdr:from>
    <xdr:to>
      <xdr:col>6</xdr:col>
      <xdr:colOff>975868</xdr:colOff>
      <xdr:row>130</xdr:row>
      <xdr:rowOff>647700</xdr:rowOff>
    </xdr:to>
    <xdr:pic>
      <xdr:nvPicPr>
        <xdr:cNvPr id="250" name="imageIDG131">
          <a:extLst>
            <a:ext uri="{FF2B5EF4-FFF2-40B4-BE49-F238E27FC236}">
              <a16:creationId xmlns="" xmlns:a16="http://schemas.microsoft.com/office/drawing/2014/main" id="{46933C66-E8FC-4344-85A9-7D9336BEE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5877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131</xdr:row>
      <xdr:rowOff>0</xdr:rowOff>
    </xdr:from>
    <xdr:to>
      <xdr:col>6</xdr:col>
      <xdr:colOff>975868</xdr:colOff>
      <xdr:row>131</xdr:row>
      <xdr:rowOff>647700</xdr:rowOff>
    </xdr:to>
    <xdr:pic>
      <xdr:nvPicPr>
        <xdr:cNvPr id="252" name="imageIDG132">
          <a:extLst>
            <a:ext uri="{FF2B5EF4-FFF2-40B4-BE49-F238E27FC236}">
              <a16:creationId xmlns="" xmlns:a16="http://schemas.microsoft.com/office/drawing/2014/main" id="{DB1CAF5C-EC78-4856-9873-944CEB328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6563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132</xdr:row>
      <xdr:rowOff>0</xdr:rowOff>
    </xdr:from>
    <xdr:to>
      <xdr:col>6</xdr:col>
      <xdr:colOff>975868</xdr:colOff>
      <xdr:row>132</xdr:row>
      <xdr:rowOff>647700</xdr:rowOff>
    </xdr:to>
    <xdr:pic>
      <xdr:nvPicPr>
        <xdr:cNvPr id="254" name="imageIDG133">
          <a:extLst>
            <a:ext uri="{FF2B5EF4-FFF2-40B4-BE49-F238E27FC236}">
              <a16:creationId xmlns="" xmlns:a16="http://schemas.microsoft.com/office/drawing/2014/main" id="{537D6FF5-E7FE-47DC-AF43-7F6ED9C43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7249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133</xdr:row>
      <xdr:rowOff>0</xdr:rowOff>
    </xdr:from>
    <xdr:to>
      <xdr:col>6</xdr:col>
      <xdr:colOff>975868</xdr:colOff>
      <xdr:row>133</xdr:row>
      <xdr:rowOff>647700</xdr:rowOff>
    </xdr:to>
    <xdr:pic>
      <xdr:nvPicPr>
        <xdr:cNvPr id="256" name="imageIDG134">
          <a:extLst>
            <a:ext uri="{FF2B5EF4-FFF2-40B4-BE49-F238E27FC236}">
              <a16:creationId xmlns="" xmlns:a16="http://schemas.microsoft.com/office/drawing/2014/main" id="{C9C6683C-E30A-45EB-866B-6B6478A09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7934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134</xdr:row>
      <xdr:rowOff>0</xdr:rowOff>
    </xdr:from>
    <xdr:to>
      <xdr:col>6</xdr:col>
      <xdr:colOff>975868</xdr:colOff>
      <xdr:row>134</xdr:row>
      <xdr:rowOff>647700</xdr:rowOff>
    </xdr:to>
    <xdr:pic>
      <xdr:nvPicPr>
        <xdr:cNvPr id="258" name="imageIDG135">
          <a:extLst>
            <a:ext uri="{FF2B5EF4-FFF2-40B4-BE49-F238E27FC236}">
              <a16:creationId xmlns="" xmlns:a16="http://schemas.microsoft.com/office/drawing/2014/main" id="{3E7B1F92-7FAD-43E0-A597-7FBF155AB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8620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135</xdr:row>
      <xdr:rowOff>0</xdr:rowOff>
    </xdr:from>
    <xdr:to>
      <xdr:col>6</xdr:col>
      <xdr:colOff>975868</xdr:colOff>
      <xdr:row>135</xdr:row>
      <xdr:rowOff>647700</xdr:rowOff>
    </xdr:to>
    <xdr:pic>
      <xdr:nvPicPr>
        <xdr:cNvPr id="260" name="imageIDG136">
          <a:extLst>
            <a:ext uri="{FF2B5EF4-FFF2-40B4-BE49-F238E27FC236}">
              <a16:creationId xmlns="" xmlns:a16="http://schemas.microsoft.com/office/drawing/2014/main" id="{47EFE8E4-B472-4937-AD14-A5848274A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9306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136</xdr:row>
      <xdr:rowOff>0</xdr:rowOff>
    </xdr:from>
    <xdr:to>
      <xdr:col>6</xdr:col>
      <xdr:colOff>1016529</xdr:colOff>
      <xdr:row>136</xdr:row>
      <xdr:rowOff>647700</xdr:rowOff>
    </xdr:to>
    <xdr:pic>
      <xdr:nvPicPr>
        <xdr:cNvPr id="262" name="imageIDG137">
          <a:extLst>
            <a:ext uri="{FF2B5EF4-FFF2-40B4-BE49-F238E27FC236}">
              <a16:creationId xmlns="" xmlns:a16="http://schemas.microsoft.com/office/drawing/2014/main" id="{8C7E18B7-4A68-4729-AEF9-9BA0FA63B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9992200"/>
          <a:ext cx="1016529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137</xdr:row>
      <xdr:rowOff>0</xdr:rowOff>
    </xdr:from>
    <xdr:to>
      <xdr:col>6</xdr:col>
      <xdr:colOff>975868</xdr:colOff>
      <xdr:row>137</xdr:row>
      <xdr:rowOff>647700</xdr:rowOff>
    </xdr:to>
    <xdr:pic>
      <xdr:nvPicPr>
        <xdr:cNvPr id="264" name="imageIDG138">
          <a:extLst>
            <a:ext uri="{FF2B5EF4-FFF2-40B4-BE49-F238E27FC236}">
              <a16:creationId xmlns="" xmlns:a16="http://schemas.microsoft.com/office/drawing/2014/main" id="{003DAE1B-8FB0-4426-AECD-7EF4BB044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0678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138</xdr:row>
      <xdr:rowOff>0</xdr:rowOff>
    </xdr:from>
    <xdr:to>
      <xdr:col>6</xdr:col>
      <xdr:colOff>975868</xdr:colOff>
      <xdr:row>138</xdr:row>
      <xdr:rowOff>647700</xdr:rowOff>
    </xdr:to>
    <xdr:pic>
      <xdr:nvPicPr>
        <xdr:cNvPr id="266" name="imageIDG139">
          <a:extLst>
            <a:ext uri="{FF2B5EF4-FFF2-40B4-BE49-F238E27FC236}">
              <a16:creationId xmlns="" xmlns:a16="http://schemas.microsoft.com/office/drawing/2014/main" id="{CD927FA7-7AAA-4689-90AE-068CF7AD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1363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139</xdr:row>
      <xdr:rowOff>0</xdr:rowOff>
    </xdr:from>
    <xdr:to>
      <xdr:col>6</xdr:col>
      <xdr:colOff>975868</xdr:colOff>
      <xdr:row>139</xdr:row>
      <xdr:rowOff>647700</xdr:rowOff>
    </xdr:to>
    <xdr:pic>
      <xdr:nvPicPr>
        <xdr:cNvPr id="268" name="imageIDG140">
          <a:extLst>
            <a:ext uri="{FF2B5EF4-FFF2-40B4-BE49-F238E27FC236}">
              <a16:creationId xmlns="" xmlns:a16="http://schemas.microsoft.com/office/drawing/2014/main" id="{76958DCD-6DDA-4BB0-98AC-3AA79DE14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2049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140</xdr:row>
      <xdr:rowOff>0</xdr:rowOff>
    </xdr:from>
    <xdr:to>
      <xdr:col>6</xdr:col>
      <xdr:colOff>975868</xdr:colOff>
      <xdr:row>140</xdr:row>
      <xdr:rowOff>647700</xdr:rowOff>
    </xdr:to>
    <xdr:pic>
      <xdr:nvPicPr>
        <xdr:cNvPr id="270" name="imageIDG141">
          <a:extLst>
            <a:ext uri="{FF2B5EF4-FFF2-40B4-BE49-F238E27FC236}">
              <a16:creationId xmlns="" xmlns:a16="http://schemas.microsoft.com/office/drawing/2014/main" id="{9849A6DC-7895-4FDB-BFD6-866D88F2F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2735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141</xdr:row>
      <xdr:rowOff>0</xdr:rowOff>
    </xdr:from>
    <xdr:to>
      <xdr:col>6</xdr:col>
      <xdr:colOff>975868</xdr:colOff>
      <xdr:row>141</xdr:row>
      <xdr:rowOff>647700</xdr:rowOff>
    </xdr:to>
    <xdr:pic>
      <xdr:nvPicPr>
        <xdr:cNvPr id="272" name="imageIDG142">
          <a:extLst>
            <a:ext uri="{FF2B5EF4-FFF2-40B4-BE49-F238E27FC236}">
              <a16:creationId xmlns="" xmlns:a16="http://schemas.microsoft.com/office/drawing/2014/main" id="{C118718E-0638-40A3-A7B8-37E507DF6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3421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142</xdr:row>
      <xdr:rowOff>0</xdr:rowOff>
    </xdr:from>
    <xdr:to>
      <xdr:col>6</xdr:col>
      <xdr:colOff>975868</xdr:colOff>
      <xdr:row>142</xdr:row>
      <xdr:rowOff>647700</xdr:rowOff>
    </xdr:to>
    <xdr:pic>
      <xdr:nvPicPr>
        <xdr:cNvPr id="274" name="imageIDG143">
          <a:extLst>
            <a:ext uri="{FF2B5EF4-FFF2-40B4-BE49-F238E27FC236}">
              <a16:creationId xmlns="" xmlns:a16="http://schemas.microsoft.com/office/drawing/2014/main" id="{57A5E9EE-C5D5-49A9-96F2-E05A849DA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4107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143</xdr:row>
      <xdr:rowOff>0</xdr:rowOff>
    </xdr:from>
    <xdr:to>
      <xdr:col>6</xdr:col>
      <xdr:colOff>975868</xdr:colOff>
      <xdr:row>143</xdr:row>
      <xdr:rowOff>647700</xdr:rowOff>
    </xdr:to>
    <xdr:pic>
      <xdr:nvPicPr>
        <xdr:cNvPr id="276" name="imageIDG144">
          <a:extLst>
            <a:ext uri="{FF2B5EF4-FFF2-40B4-BE49-F238E27FC236}">
              <a16:creationId xmlns="" xmlns:a16="http://schemas.microsoft.com/office/drawing/2014/main" id="{199FB5DA-1AE1-478C-ACE0-738491F44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4792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144</xdr:row>
      <xdr:rowOff>0</xdr:rowOff>
    </xdr:from>
    <xdr:to>
      <xdr:col>6</xdr:col>
      <xdr:colOff>975868</xdr:colOff>
      <xdr:row>144</xdr:row>
      <xdr:rowOff>647700</xdr:rowOff>
    </xdr:to>
    <xdr:pic>
      <xdr:nvPicPr>
        <xdr:cNvPr id="278" name="imageIDG145">
          <a:extLst>
            <a:ext uri="{FF2B5EF4-FFF2-40B4-BE49-F238E27FC236}">
              <a16:creationId xmlns="" xmlns:a16="http://schemas.microsoft.com/office/drawing/2014/main" id="{FF441746-BEC2-460D-A81F-C87D61BBD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5478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145</xdr:row>
      <xdr:rowOff>0</xdr:rowOff>
    </xdr:from>
    <xdr:to>
      <xdr:col>6</xdr:col>
      <xdr:colOff>975868</xdr:colOff>
      <xdr:row>145</xdr:row>
      <xdr:rowOff>647700</xdr:rowOff>
    </xdr:to>
    <xdr:pic>
      <xdr:nvPicPr>
        <xdr:cNvPr id="280" name="imageIDG146">
          <a:extLst>
            <a:ext uri="{FF2B5EF4-FFF2-40B4-BE49-F238E27FC236}">
              <a16:creationId xmlns="" xmlns:a16="http://schemas.microsoft.com/office/drawing/2014/main" id="{0F07AFEE-E80D-46F3-BF41-6B34EC935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6164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146</xdr:row>
      <xdr:rowOff>0</xdr:rowOff>
    </xdr:from>
    <xdr:to>
      <xdr:col>6</xdr:col>
      <xdr:colOff>975868</xdr:colOff>
      <xdr:row>146</xdr:row>
      <xdr:rowOff>647700</xdr:rowOff>
    </xdr:to>
    <xdr:pic>
      <xdr:nvPicPr>
        <xdr:cNvPr id="282" name="imageIDG147">
          <a:extLst>
            <a:ext uri="{FF2B5EF4-FFF2-40B4-BE49-F238E27FC236}">
              <a16:creationId xmlns="" xmlns:a16="http://schemas.microsoft.com/office/drawing/2014/main" id="{D70FAA06-C97E-4DDB-A2FA-08356F510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6850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147</xdr:row>
      <xdr:rowOff>0</xdr:rowOff>
    </xdr:from>
    <xdr:to>
      <xdr:col>6</xdr:col>
      <xdr:colOff>975868</xdr:colOff>
      <xdr:row>147</xdr:row>
      <xdr:rowOff>647700</xdr:rowOff>
    </xdr:to>
    <xdr:pic>
      <xdr:nvPicPr>
        <xdr:cNvPr id="284" name="imageIDG148">
          <a:extLst>
            <a:ext uri="{FF2B5EF4-FFF2-40B4-BE49-F238E27FC236}">
              <a16:creationId xmlns="" xmlns:a16="http://schemas.microsoft.com/office/drawing/2014/main" id="{B8ECD993-4CA4-4B1F-BA03-566C1F62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7536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148</xdr:row>
      <xdr:rowOff>0</xdr:rowOff>
    </xdr:from>
    <xdr:to>
      <xdr:col>6</xdr:col>
      <xdr:colOff>975868</xdr:colOff>
      <xdr:row>148</xdr:row>
      <xdr:rowOff>647700</xdr:rowOff>
    </xdr:to>
    <xdr:pic>
      <xdr:nvPicPr>
        <xdr:cNvPr id="286" name="imageIDG149">
          <a:extLst>
            <a:ext uri="{FF2B5EF4-FFF2-40B4-BE49-F238E27FC236}">
              <a16:creationId xmlns="" xmlns:a16="http://schemas.microsoft.com/office/drawing/2014/main" id="{9039BCAE-DE30-4B8A-A973-E94EA7A45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8221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149</xdr:row>
      <xdr:rowOff>0</xdr:rowOff>
    </xdr:from>
    <xdr:to>
      <xdr:col>6</xdr:col>
      <xdr:colOff>975868</xdr:colOff>
      <xdr:row>149</xdr:row>
      <xdr:rowOff>647700</xdr:rowOff>
    </xdr:to>
    <xdr:pic>
      <xdr:nvPicPr>
        <xdr:cNvPr id="288" name="imageIDG150">
          <a:extLst>
            <a:ext uri="{FF2B5EF4-FFF2-40B4-BE49-F238E27FC236}">
              <a16:creationId xmlns="" xmlns:a16="http://schemas.microsoft.com/office/drawing/2014/main" id="{2420BA58-2A06-4781-B816-679B092C8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8907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150</xdr:row>
      <xdr:rowOff>0</xdr:rowOff>
    </xdr:from>
    <xdr:to>
      <xdr:col>6</xdr:col>
      <xdr:colOff>975868</xdr:colOff>
      <xdr:row>150</xdr:row>
      <xdr:rowOff>647700</xdr:rowOff>
    </xdr:to>
    <xdr:pic>
      <xdr:nvPicPr>
        <xdr:cNvPr id="290" name="imageIDG151">
          <a:extLst>
            <a:ext uri="{FF2B5EF4-FFF2-40B4-BE49-F238E27FC236}">
              <a16:creationId xmlns="" xmlns:a16="http://schemas.microsoft.com/office/drawing/2014/main" id="{07B4E73B-968D-428E-9B5C-46CE677EB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9593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151</xdr:row>
      <xdr:rowOff>0</xdr:rowOff>
    </xdr:from>
    <xdr:to>
      <xdr:col>6</xdr:col>
      <xdr:colOff>975868</xdr:colOff>
      <xdr:row>151</xdr:row>
      <xdr:rowOff>647700</xdr:rowOff>
    </xdr:to>
    <xdr:pic>
      <xdr:nvPicPr>
        <xdr:cNvPr id="292" name="imageIDG152">
          <a:extLst>
            <a:ext uri="{FF2B5EF4-FFF2-40B4-BE49-F238E27FC236}">
              <a16:creationId xmlns="" xmlns:a16="http://schemas.microsoft.com/office/drawing/2014/main" id="{DF4BFFFC-AC7F-400C-B403-27BA99416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00279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152</xdr:row>
      <xdr:rowOff>0</xdr:rowOff>
    </xdr:from>
    <xdr:to>
      <xdr:col>6</xdr:col>
      <xdr:colOff>975868</xdr:colOff>
      <xdr:row>152</xdr:row>
      <xdr:rowOff>647700</xdr:rowOff>
    </xdr:to>
    <xdr:pic>
      <xdr:nvPicPr>
        <xdr:cNvPr id="294" name="imageIDG153">
          <a:extLst>
            <a:ext uri="{FF2B5EF4-FFF2-40B4-BE49-F238E27FC236}">
              <a16:creationId xmlns="" xmlns:a16="http://schemas.microsoft.com/office/drawing/2014/main" id="{F79C62BD-3E8D-44A7-A8BD-FBD18E7D5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00965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153</xdr:row>
      <xdr:rowOff>0</xdr:rowOff>
    </xdr:from>
    <xdr:to>
      <xdr:col>6</xdr:col>
      <xdr:colOff>975868</xdr:colOff>
      <xdr:row>153</xdr:row>
      <xdr:rowOff>647700</xdr:rowOff>
    </xdr:to>
    <xdr:pic>
      <xdr:nvPicPr>
        <xdr:cNvPr id="296" name="imageIDG154">
          <a:extLst>
            <a:ext uri="{FF2B5EF4-FFF2-40B4-BE49-F238E27FC236}">
              <a16:creationId xmlns="" xmlns:a16="http://schemas.microsoft.com/office/drawing/2014/main" id="{E3D9DC62-18D7-41BE-9525-1946BB743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01650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154</xdr:row>
      <xdr:rowOff>0</xdr:rowOff>
    </xdr:from>
    <xdr:to>
      <xdr:col>6</xdr:col>
      <xdr:colOff>975868</xdr:colOff>
      <xdr:row>154</xdr:row>
      <xdr:rowOff>647700</xdr:rowOff>
    </xdr:to>
    <xdr:pic>
      <xdr:nvPicPr>
        <xdr:cNvPr id="298" name="imageIDG155">
          <a:extLst>
            <a:ext uri="{FF2B5EF4-FFF2-40B4-BE49-F238E27FC236}">
              <a16:creationId xmlns="" xmlns:a16="http://schemas.microsoft.com/office/drawing/2014/main" id="{B4606540-42F3-44F6-AEBD-701B3E3D6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02336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155</xdr:row>
      <xdr:rowOff>0</xdr:rowOff>
    </xdr:from>
    <xdr:to>
      <xdr:col>6</xdr:col>
      <xdr:colOff>975868</xdr:colOff>
      <xdr:row>155</xdr:row>
      <xdr:rowOff>647700</xdr:rowOff>
    </xdr:to>
    <xdr:pic>
      <xdr:nvPicPr>
        <xdr:cNvPr id="300" name="imageIDG156">
          <a:extLst>
            <a:ext uri="{FF2B5EF4-FFF2-40B4-BE49-F238E27FC236}">
              <a16:creationId xmlns="" xmlns:a16="http://schemas.microsoft.com/office/drawing/2014/main" id="{17EA8754-CDD6-4C2C-9BF8-EB536CFF3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03022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156</xdr:row>
      <xdr:rowOff>0</xdr:rowOff>
    </xdr:from>
    <xdr:to>
      <xdr:col>6</xdr:col>
      <xdr:colOff>975868</xdr:colOff>
      <xdr:row>156</xdr:row>
      <xdr:rowOff>647700</xdr:rowOff>
    </xdr:to>
    <xdr:pic>
      <xdr:nvPicPr>
        <xdr:cNvPr id="302" name="imageIDG157">
          <a:extLst>
            <a:ext uri="{FF2B5EF4-FFF2-40B4-BE49-F238E27FC236}">
              <a16:creationId xmlns="" xmlns:a16="http://schemas.microsoft.com/office/drawing/2014/main" id="{8CA00CDE-1801-4E1B-A4EE-37C8B5719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03708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157</xdr:row>
      <xdr:rowOff>0</xdr:rowOff>
    </xdr:from>
    <xdr:to>
      <xdr:col>6</xdr:col>
      <xdr:colOff>975868</xdr:colOff>
      <xdr:row>157</xdr:row>
      <xdr:rowOff>647700</xdr:rowOff>
    </xdr:to>
    <xdr:pic>
      <xdr:nvPicPr>
        <xdr:cNvPr id="304" name="imageIDG158">
          <a:extLst>
            <a:ext uri="{FF2B5EF4-FFF2-40B4-BE49-F238E27FC236}">
              <a16:creationId xmlns="" xmlns:a16="http://schemas.microsoft.com/office/drawing/2014/main" id="{53D84724-DEFA-4C78-939D-2FAB50FAF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04394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158</xdr:row>
      <xdr:rowOff>0</xdr:rowOff>
    </xdr:from>
    <xdr:to>
      <xdr:col>6</xdr:col>
      <xdr:colOff>975868</xdr:colOff>
      <xdr:row>158</xdr:row>
      <xdr:rowOff>647700</xdr:rowOff>
    </xdr:to>
    <xdr:pic>
      <xdr:nvPicPr>
        <xdr:cNvPr id="306" name="imageIDG159">
          <a:extLst>
            <a:ext uri="{FF2B5EF4-FFF2-40B4-BE49-F238E27FC236}">
              <a16:creationId xmlns="" xmlns:a16="http://schemas.microsoft.com/office/drawing/2014/main" id="{A9791F32-1ECD-47B0-BF45-D176C019A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05079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159</xdr:row>
      <xdr:rowOff>0</xdr:rowOff>
    </xdr:from>
    <xdr:to>
      <xdr:col>6</xdr:col>
      <xdr:colOff>975868</xdr:colOff>
      <xdr:row>159</xdr:row>
      <xdr:rowOff>647700</xdr:rowOff>
    </xdr:to>
    <xdr:pic>
      <xdr:nvPicPr>
        <xdr:cNvPr id="308" name="imageIDG160">
          <a:extLst>
            <a:ext uri="{FF2B5EF4-FFF2-40B4-BE49-F238E27FC236}">
              <a16:creationId xmlns="" xmlns:a16="http://schemas.microsoft.com/office/drawing/2014/main" id="{57F65EB6-CC67-475C-9C47-8556A1A0C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05765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160</xdr:row>
      <xdr:rowOff>0</xdr:rowOff>
    </xdr:from>
    <xdr:to>
      <xdr:col>6</xdr:col>
      <xdr:colOff>975868</xdr:colOff>
      <xdr:row>160</xdr:row>
      <xdr:rowOff>647700</xdr:rowOff>
    </xdr:to>
    <xdr:pic>
      <xdr:nvPicPr>
        <xdr:cNvPr id="310" name="imageIDG161">
          <a:extLst>
            <a:ext uri="{FF2B5EF4-FFF2-40B4-BE49-F238E27FC236}">
              <a16:creationId xmlns="" xmlns:a16="http://schemas.microsoft.com/office/drawing/2014/main" id="{F9C113F0-08AA-4F5F-8D9E-6145D7F12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06451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161</xdr:row>
      <xdr:rowOff>0</xdr:rowOff>
    </xdr:from>
    <xdr:to>
      <xdr:col>6</xdr:col>
      <xdr:colOff>975868</xdr:colOff>
      <xdr:row>161</xdr:row>
      <xdr:rowOff>647700</xdr:rowOff>
    </xdr:to>
    <xdr:pic>
      <xdr:nvPicPr>
        <xdr:cNvPr id="312" name="imageIDG162">
          <a:extLst>
            <a:ext uri="{FF2B5EF4-FFF2-40B4-BE49-F238E27FC236}">
              <a16:creationId xmlns="" xmlns:a16="http://schemas.microsoft.com/office/drawing/2014/main" id="{060CF857-E120-4697-A328-5C3328D50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07137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162</xdr:row>
      <xdr:rowOff>0</xdr:rowOff>
    </xdr:from>
    <xdr:to>
      <xdr:col>6</xdr:col>
      <xdr:colOff>975868</xdr:colOff>
      <xdr:row>162</xdr:row>
      <xdr:rowOff>647700</xdr:rowOff>
    </xdr:to>
    <xdr:pic>
      <xdr:nvPicPr>
        <xdr:cNvPr id="314" name="imageIDG163">
          <a:extLst>
            <a:ext uri="{FF2B5EF4-FFF2-40B4-BE49-F238E27FC236}">
              <a16:creationId xmlns="" xmlns:a16="http://schemas.microsoft.com/office/drawing/2014/main" id="{86A906DA-3F5C-4D5F-A393-D7E78424E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07823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163</xdr:row>
      <xdr:rowOff>0</xdr:rowOff>
    </xdr:from>
    <xdr:to>
      <xdr:col>6</xdr:col>
      <xdr:colOff>975868</xdr:colOff>
      <xdr:row>163</xdr:row>
      <xdr:rowOff>647700</xdr:rowOff>
    </xdr:to>
    <xdr:pic>
      <xdr:nvPicPr>
        <xdr:cNvPr id="316" name="imageIDG164">
          <a:extLst>
            <a:ext uri="{FF2B5EF4-FFF2-40B4-BE49-F238E27FC236}">
              <a16:creationId xmlns="" xmlns:a16="http://schemas.microsoft.com/office/drawing/2014/main" id="{1B672DE3-6B10-4952-89A4-2C1D311A4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08508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164</xdr:row>
      <xdr:rowOff>0</xdr:rowOff>
    </xdr:from>
    <xdr:to>
      <xdr:col>6</xdr:col>
      <xdr:colOff>975868</xdr:colOff>
      <xdr:row>164</xdr:row>
      <xdr:rowOff>647700</xdr:rowOff>
    </xdr:to>
    <xdr:pic>
      <xdr:nvPicPr>
        <xdr:cNvPr id="318" name="imageIDG165">
          <a:extLst>
            <a:ext uri="{FF2B5EF4-FFF2-40B4-BE49-F238E27FC236}">
              <a16:creationId xmlns="" xmlns:a16="http://schemas.microsoft.com/office/drawing/2014/main" id="{5DF105DA-C24E-4EEA-ABCD-C0BA289BB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09194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165</xdr:row>
      <xdr:rowOff>0</xdr:rowOff>
    </xdr:from>
    <xdr:to>
      <xdr:col>6</xdr:col>
      <xdr:colOff>975868</xdr:colOff>
      <xdr:row>165</xdr:row>
      <xdr:rowOff>647700</xdr:rowOff>
    </xdr:to>
    <xdr:pic>
      <xdr:nvPicPr>
        <xdr:cNvPr id="320" name="imageIDG166">
          <a:extLst>
            <a:ext uri="{FF2B5EF4-FFF2-40B4-BE49-F238E27FC236}">
              <a16:creationId xmlns="" xmlns:a16="http://schemas.microsoft.com/office/drawing/2014/main" id="{FC404927-A3D2-4750-A576-202D2FB29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09880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166</xdr:row>
      <xdr:rowOff>0</xdr:rowOff>
    </xdr:from>
    <xdr:to>
      <xdr:col>6</xdr:col>
      <xdr:colOff>975868</xdr:colOff>
      <xdr:row>166</xdr:row>
      <xdr:rowOff>647700</xdr:rowOff>
    </xdr:to>
    <xdr:pic>
      <xdr:nvPicPr>
        <xdr:cNvPr id="322" name="imageIDG167">
          <a:extLst>
            <a:ext uri="{FF2B5EF4-FFF2-40B4-BE49-F238E27FC236}">
              <a16:creationId xmlns="" xmlns:a16="http://schemas.microsoft.com/office/drawing/2014/main" id="{FD5C7BCE-FEE9-493D-9253-D1338D056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10566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167</xdr:row>
      <xdr:rowOff>0</xdr:rowOff>
    </xdr:from>
    <xdr:to>
      <xdr:col>6</xdr:col>
      <xdr:colOff>975868</xdr:colOff>
      <xdr:row>167</xdr:row>
      <xdr:rowOff>647700</xdr:rowOff>
    </xdr:to>
    <xdr:pic>
      <xdr:nvPicPr>
        <xdr:cNvPr id="324" name="imageIDG168">
          <a:extLst>
            <a:ext uri="{FF2B5EF4-FFF2-40B4-BE49-F238E27FC236}">
              <a16:creationId xmlns="" xmlns:a16="http://schemas.microsoft.com/office/drawing/2014/main" id="{9C862632-EC13-4201-BE45-824207ACE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11252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168</xdr:row>
      <xdr:rowOff>0</xdr:rowOff>
    </xdr:from>
    <xdr:to>
      <xdr:col>6</xdr:col>
      <xdr:colOff>975868</xdr:colOff>
      <xdr:row>168</xdr:row>
      <xdr:rowOff>647700</xdr:rowOff>
    </xdr:to>
    <xdr:pic>
      <xdr:nvPicPr>
        <xdr:cNvPr id="326" name="imageIDG169">
          <a:extLst>
            <a:ext uri="{FF2B5EF4-FFF2-40B4-BE49-F238E27FC236}">
              <a16:creationId xmlns="" xmlns:a16="http://schemas.microsoft.com/office/drawing/2014/main" id="{BE31CEB3-613C-45DB-9E88-8FAFEC929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11937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169</xdr:row>
      <xdr:rowOff>0</xdr:rowOff>
    </xdr:from>
    <xdr:to>
      <xdr:col>6</xdr:col>
      <xdr:colOff>975868</xdr:colOff>
      <xdr:row>169</xdr:row>
      <xdr:rowOff>647700</xdr:rowOff>
    </xdr:to>
    <xdr:pic>
      <xdr:nvPicPr>
        <xdr:cNvPr id="328" name="imageIDG170">
          <a:extLst>
            <a:ext uri="{FF2B5EF4-FFF2-40B4-BE49-F238E27FC236}">
              <a16:creationId xmlns="" xmlns:a16="http://schemas.microsoft.com/office/drawing/2014/main" id="{BB073F88-9393-41CA-8C8B-7CB527A61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12623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170</xdr:row>
      <xdr:rowOff>0</xdr:rowOff>
    </xdr:from>
    <xdr:to>
      <xdr:col>6</xdr:col>
      <xdr:colOff>975868</xdr:colOff>
      <xdr:row>170</xdr:row>
      <xdr:rowOff>647700</xdr:rowOff>
    </xdr:to>
    <xdr:pic>
      <xdr:nvPicPr>
        <xdr:cNvPr id="330" name="imageIDG171">
          <a:extLst>
            <a:ext uri="{FF2B5EF4-FFF2-40B4-BE49-F238E27FC236}">
              <a16:creationId xmlns="" xmlns:a16="http://schemas.microsoft.com/office/drawing/2014/main" id="{A3778D0D-2548-45A8-A710-2DEFDCA79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13309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171</xdr:row>
      <xdr:rowOff>0</xdr:rowOff>
    </xdr:from>
    <xdr:to>
      <xdr:col>6</xdr:col>
      <xdr:colOff>975868</xdr:colOff>
      <xdr:row>171</xdr:row>
      <xdr:rowOff>647700</xdr:rowOff>
    </xdr:to>
    <xdr:pic>
      <xdr:nvPicPr>
        <xdr:cNvPr id="332" name="imageIDG172">
          <a:extLst>
            <a:ext uri="{FF2B5EF4-FFF2-40B4-BE49-F238E27FC236}">
              <a16:creationId xmlns="" xmlns:a16="http://schemas.microsoft.com/office/drawing/2014/main" id="{1A1EE554-9BAD-462E-9EA1-DE9C538F2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13995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172</xdr:row>
      <xdr:rowOff>0</xdr:rowOff>
    </xdr:from>
    <xdr:to>
      <xdr:col>6</xdr:col>
      <xdr:colOff>975868</xdr:colOff>
      <xdr:row>172</xdr:row>
      <xdr:rowOff>647700</xdr:rowOff>
    </xdr:to>
    <xdr:pic>
      <xdr:nvPicPr>
        <xdr:cNvPr id="334" name="imageIDG173">
          <a:extLst>
            <a:ext uri="{FF2B5EF4-FFF2-40B4-BE49-F238E27FC236}">
              <a16:creationId xmlns="" xmlns:a16="http://schemas.microsoft.com/office/drawing/2014/main" id="{DF605C2A-DEB9-4504-A4DF-B85BC6876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14681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173</xdr:row>
      <xdr:rowOff>0</xdr:rowOff>
    </xdr:from>
    <xdr:to>
      <xdr:col>6</xdr:col>
      <xdr:colOff>975868</xdr:colOff>
      <xdr:row>173</xdr:row>
      <xdr:rowOff>647700</xdr:rowOff>
    </xdr:to>
    <xdr:pic>
      <xdr:nvPicPr>
        <xdr:cNvPr id="336" name="imageIDG174">
          <a:extLst>
            <a:ext uri="{FF2B5EF4-FFF2-40B4-BE49-F238E27FC236}">
              <a16:creationId xmlns="" xmlns:a16="http://schemas.microsoft.com/office/drawing/2014/main" id="{1005C1A0-9192-438F-AB34-A9E7FBCC5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15366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174</xdr:row>
      <xdr:rowOff>0</xdr:rowOff>
    </xdr:from>
    <xdr:to>
      <xdr:col>6</xdr:col>
      <xdr:colOff>975868</xdr:colOff>
      <xdr:row>174</xdr:row>
      <xdr:rowOff>647700</xdr:rowOff>
    </xdr:to>
    <xdr:pic>
      <xdr:nvPicPr>
        <xdr:cNvPr id="338" name="imageIDG175">
          <a:extLst>
            <a:ext uri="{FF2B5EF4-FFF2-40B4-BE49-F238E27FC236}">
              <a16:creationId xmlns="" xmlns:a16="http://schemas.microsoft.com/office/drawing/2014/main" id="{B9630541-0557-4272-87C4-7106B450F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16052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175</xdr:row>
      <xdr:rowOff>0</xdr:rowOff>
    </xdr:from>
    <xdr:to>
      <xdr:col>6</xdr:col>
      <xdr:colOff>975868</xdr:colOff>
      <xdr:row>175</xdr:row>
      <xdr:rowOff>647700</xdr:rowOff>
    </xdr:to>
    <xdr:pic>
      <xdr:nvPicPr>
        <xdr:cNvPr id="340" name="imageIDG176">
          <a:extLst>
            <a:ext uri="{FF2B5EF4-FFF2-40B4-BE49-F238E27FC236}">
              <a16:creationId xmlns="" xmlns:a16="http://schemas.microsoft.com/office/drawing/2014/main" id="{E3CD3DA5-C091-4FD3-ADDC-76837A4B6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16738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176</xdr:row>
      <xdr:rowOff>0</xdr:rowOff>
    </xdr:from>
    <xdr:to>
      <xdr:col>6</xdr:col>
      <xdr:colOff>975868</xdr:colOff>
      <xdr:row>176</xdr:row>
      <xdr:rowOff>647700</xdr:rowOff>
    </xdr:to>
    <xdr:pic>
      <xdr:nvPicPr>
        <xdr:cNvPr id="342" name="imageIDG177">
          <a:extLst>
            <a:ext uri="{FF2B5EF4-FFF2-40B4-BE49-F238E27FC236}">
              <a16:creationId xmlns="" xmlns:a16="http://schemas.microsoft.com/office/drawing/2014/main" id="{97263D97-1549-4F23-93E0-B8A78E177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17424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177</xdr:row>
      <xdr:rowOff>0</xdr:rowOff>
    </xdr:from>
    <xdr:to>
      <xdr:col>6</xdr:col>
      <xdr:colOff>975868</xdr:colOff>
      <xdr:row>177</xdr:row>
      <xdr:rowOff>647700</xdr:rowOff>
    </xdr:to>
    <xdr:pic>
      <xdr:nvPicPr>
        <xdr:cNvPr id="344" name="imageIDG178">
          <a:extLst>
            <a:ext uri="{FF2B5EF4-FFF2-40B4-BE49-F238E27FC236}">
              <a16:creationId xmlns="" xmlns:a16="http://schemas.microsoft.com/office/drawing/2014/main" id="{CC3424EA-C777-4B10-B204-EE4B8C5CE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18110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178</xdr:row>
      <xdr:rowOff>0</xdr:rowOff>
    </xdr:from>
    <xdr:to>
      <xdr:col>6</xdr:col>
      <xdr:colOff>975868</xdr:colOff>
      <xdr:row>178</xdr:row>
      <xdr:rowOff>647700</xdr:rowOff>
    </xdr:to>
    <xdr:pic>
      <xdr:nvPicPr>
        <xdr:cNvPr id="346" name="imageIDG179">
          <a:extLst>
            <a:ext uri="{FF2B5EF4-FFF2-40B4-BE49-F238E27FC236}">
              <a16:creationId xmlns="" xmlns:a16="http://schemas.microsoft.com/office/drawing/2014/main" id="{5C92A7CC-FE25-4A2A-90DF-C9BB83752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18795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179</xdr:row>
      <xdr:rowOff>0</xdr:rowOff>
    </xdr:from>
    <xdr:to>
      <xdr:col>6</xdr:col>
      <xdr:colOff>975868</xdr:colOff>
      <xdr:row>179</xdr:row>
      <xdr:rowOff>647700</xdr:rowOff>
    </xdr:to>
    <xdr:pic>
      <xdr:nvPicPr>
        <xdr:cNvPr id="348" name="imageIDG180">
          <a:extLst>
            <a:ext uri="{FF2B5EF4-FFF2-40B4-BE49-F238E27FC236}">
              <a16:creationId xmlns="" xmlns:a16="http://schemas.microsoft.com/office/drawing/2014/main" id="{1266EFE9-EE50-41A3-AD19-D4F48907D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19481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180</xdr:row>
      <xdr:rowOff>0</xdr:rowOff>
    </xdr:from>
    <xdr:to>
      <xdr:col>6</xdr:col>
      <xdr:colOff>975868</xdr:colOff>
      <xdr:row>180</xdr:row>
      <xdr:rowOff>647700</xdr:rowOff>
    </xdr:to>
    <xdr:pic>
      <xdr:nvPicPr>
        <xdr:cNvPr id="350" name="imageIDG181">
          <a:extLst>
            <a:ext uri="{FF2B5EF4-FFF2-40B4-BE49-F238E27FC236}">
              <a16:creationId xmlns="" xmlns:a16="http://schemas.microsoft.com/office/drawing/2014/main" id="{0C5AC11E-645F-43E5-81B2-21F382A9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20167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181</xdr:row>
      <xdr:rowOff>0</xdr:rowOff>
    </xdr:from>
    <xdr:to>
      <xdr:col>6</xdr:col>
      <xdr:colOff>975868</xdr:colOff>
      <xdr:row>181</xdr:row>
      <xdr:rowOff>647700</xdr:rowOff>
    </xdr:to>
    <xdr:pic>
      <xdr:nvPicPr>
        <xdr:cNvPr id="352" name="imageIDG182">
          <a:extLst>
            <a:ext uri="{FF2B5EF4-FFF2-40B4-BE49-F238E27FC236}">
              <a16:creationId xmlns="" xmlns:a16="http://schemas.microsoft.com/office/drawing/2014/main" id="{6AAE8FFC-5E8D-4D3A-8327-0BB3E7F09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20853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182</xdr:row>
      <xdr:rowOff>0</xdr:rowOff>
    </xdr:from>
    <xdr:to>
      <xdr:col>6</xdr:col>
      <xdr:colOff>975868</xdr:colOff>
      <xdr:row>182</xdr:row>
      <xdr:rowOff>647700</xdr:rowOff>
    </xdr:to>
    <xdr:pic>
      <xdr:nvPicPr>
        <xdr:cNvPr id="354" name="imageIDG183">
          <a:extLst>
            <a:ext uri="{FF2B5EF4-FFF2-40B4-BE49-F238E27FC236}">
              <a16:creationId xmlns="" xmlns:a16="http://schemas.microsoft.com/office/drawing/2014/main" id="{1D32FC33-0A20-4E80-8FCD-B6ACFAE84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21539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183</xdr:row>
      <xdr:rowOff>0</xdr:rowOff>
    </xdr:from>
    <xdr:to>
      <xdr:col>6</xdr:col>
      <xdr:colOff>975868</xdr:colOff>
      <xdr:row>183</xdr:row>
      <xdr:rowOff>647700</xdr:rowOff>
    </xdr:to>
    <xdr:pic>
      <xdr:nvPicPr>
        <xdr:cNvPr id="356" name="imageIDG184">
          <a:extLst>
            <a:ext uri="{FF2B5EF4-FFF2-40B4-BE49-F238E27FC236}">
              <a16:creationId xmlns="" xmlns:a16="http://schemas.microsoft.com/office/drawing/2014/main" id="{A8CE179A-A4FE-42A6-98F3-BA663E55E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22224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184</xdr:row>
      <xdr:rowOff>0</xdr:rowOff>
    </xdr:from>
    <xdr:to>
      <xdr:col>6</xdr:col>
      <xdr:colOff>975868</xdr:colOff>
      <xdr:row>184</xdr:row>
      <xdr:rowOff>647700</xdr:rowOff>
    </xdr:to>
    <xdr:pic>
      <xdr:nvPicPr>
        <xdr:cNvPr id="358" name="imageIDG185">
          <a:extLst>
            <a:ext uri="{FF2B5EF4-FFF2-40B4-BE49-F238E27FC236}">
              <a16:creationId xmlns="" xmlns:a16="http://schemas.microsoft.com/office/drawing/2014/main" id="{F09F442D-BEC6-4B5D-8F39-777038AB0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22910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185</xdr:row>
      <xdr:rowOff>0</xdr:rowOff>
    </xdr:from>
    <xdr:to>
      <xdr:col>6</xdr:col>
      <xdr:colOff>975868</xdr:colOff>
      <xdr:row>185</xdr:row>
      <xdr:rowOff>647700</xdr:rowOff>
    </xdr:to>
    <xdr:pic>
      <xdr:nvPicPr>
        <xdr:cNvPr id="360" name="imageIDG186">
          <a:extLst>
            <a:ext uri="{FF2B5EF4-FFF2-40B4-BE49-F238E27FC236}">
              <a16:creationId xmlns="" xmlns:a16="http://schemas.microsoft.com/office/drawing/2014/main" id="{E5C324DB-ADF8-4B46-AA59-FA7AEAC53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23596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186</xdr:row>
      <xdr:rowOff>0</xdr:rowOff>
    </xdr:from>
    <xdr:to>
      <xdr:col>6</xdr:col>
      <xdr:colOff>975868</xdr:colOff>
      <xdr:row>186</xdr:row>
      <xdr:rowOff>647700</xdr:rowOff>
    </xdr:to>
    <xdr:pic>
      <xdr:nvPicPr>
        <xdr:cNvPr id="362" name="imageIDG187">
          <a:extLst>
            <a:ext uri="{FF2B5EF4-FFF2-40B4-BE49-F238E27FC236}">
              <a16:creationId xmlns="" xmlns:a16="http://schemas.microsoft.com/office/drawing/2014/main" id="{031A0F90-431B-40C1-A360-CA0C2606F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24282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187</xdr:row>
      <xdr:rowOff>0</xdr:rowOff>
    </xdr:from>
    <xdr:to>
      <xdr:col>6</xdr:col>
      <xdr:colOff>975868</xdr:colOff>
      <xdr:row>187</xdr:row>
      <xdr:rowOff>647700</xdr:rowOff>
    </xdr:to>
    <xdr:pic>
      <xdr:nvPicPr>
        <xdr:cNvPr id="364" name="imageIDG188">
          <a:extLst>
            <a:ext uri="{FF2B5EF4-FFF2-40B4-BE49-F238E27FC236}">
              <a16:creationId xmlns="" xmlns:a16="http://schemas.microsoft.com/office/drawing/2014/main" id="{A747E533-8B68-496A-B063-10FBC857A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24968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188</xdr:row>
      <xdr:rowOff>0</xdr:rowOff>
    </xdr:from>
    <xdr:to>
      <xdr:col>6</xdr:col>
      <xdr:colOff>975868</xdr:colOff>
      <xdr:row>188</xdr:row>
      <xdr:rowOff>647700</xdr:rowOff>
    </xdr:to>
    <xdr:pic>
      <xdr:nvPicPr>
        <xdr:cNvPr id="366" name="imageIDG189">
          <a:extLst>
            <a:ext uri="{FF2B5EF4-FFF2-40B4-BE49-F238E27FC236}">
              <a16:creationId xmlns="" xmlns:a16="http://schemas.microsoft.com/office/drawing/2014/main" id="{DFE1CB4D-52C8-4C98-B370-2EB54D1C1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25653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189</xdr:row>
      <xdr:rowOff>0</xdr:rowOff>
    </xdr:from>
    <xdr:to>
      <xdr:col>6</xdr:col>
      <xdr:colOff>975868</xdr:colOff>
      <xdr:row>189</xdr:row>
      <xdr:rowOff>647700</xdr:rowOff>
    </xdr:to>
    <xdr:pic>
      <xdr:nvPicPr>
        <xdr:cNvPr id="368" name="imageIDG190">
          <a:extLst>
            <a:ext uri="{FF2B5EF4-FFF2-40B4-BE49-F238E27FC236}">
              <a16:creationId xmlns="" xmlns:a16="http://schemas.microsoft.com/office/drawing/2014/main" id="{A38B0C75-54A8-4666-829F-D371AA76B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26339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190</xdr:row>
      <xdr:rowOff>0</xdr:rowOff>
    </xdr:from>
    <xdr:to>
      <xdr:col>6</xdr:col>
      <xdr:colOff>975868</xdr:colOff>
      <xdr:row>190</xdr:row>
      <xdr:rowOff>647700</xdr:rowOff>
    </xdr:to>
    <xdr:pic>
      <xdr:nvPicPr>
        <xdr:cNvPr id="370" name="imageIDG191">
          <a:extLst>
            <a:ext uri="{FF2B5EF4-FFF2-40B4-BE49-F238E27FC236}">
              <a16:creationId xmlns="" xmlns:a16="http://schemas.microsoft.com/office/drawing/2014/main" id="{2435C69D-9D3B-4897-A8DA-FDB2036C6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27025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191</xdr:row>
      <xdr:rowOff>0</xdr:rowOff>
    </xdr:from>
    <xdr:to>
      <xdr:col>6</xdr:col>
      <xdr:colOff>975868</xdr:colOff>
      <xdr:row>191</xdr:row>
      <xdr:rowOff>647700</xdr:rowOff>
    </xdr:to>
    <xdr:pic>
      <xdr:nvPicPr>
        <xdr:cNvPr id="372" name="imageIDG192">
          <a:extLst>
            <a:ext uri="{FF2B5EF4-FFF2-40B4-BE49-F238E27FC236}">
              <a16:creationId xmlns="" xmlns:a16="http://schemas.microsoft.com/office/drawing/2014/main" id="{E7E30AB4-CD1A-4C86-AE54-046CC3CC2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27711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192</xdr:row>
      <xdr:rowOff>0</xdr:rowOff>
    </xdr:from>
    <xdr:to>
      <xdr:col>6</xdr:col>
      <xdr:colOff>975868</xdr:colOff>
      <xdr:row>192</xdr:row>
      <xdr:rowOff>647700</xdr:rowOff>
    </xdr:to>
    <xdr:pic>
      <xdr:nvPicPr>
        <xdr:cNvPr id="374" name="imageIDG193">
          <a:extLst>
            <a:ext uri="{FF2B5EF4-FFF2-40B4-BE49-F238E27FC236}">
              <a16:creationId xmlns="" xmlns:a16="http://schemas.microsoft.com/office/drawing/2014/main" id="{E4AA06E3-4CB9-4539-B515-C62053102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28397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193</xdr:row>
      <xdr:rowOff>0</xdr:rowOff>
    </xdr:from>
    <xdr:to>
      <xdr:col>6</xdr:col>
      <xdr:colOff>975868</xdr:colOff>
      <xdr:row>193</xdr:row>
      <xdr:rowOff>647700</xdr:rowOff>
    </xdr:to>
    <xdr:pic>
      <xdr:nvPicPr>
        <xdr:cNvPr id="376" name="imageIDG194">
          <a:extLst>
            <a:ext uri="{FF2B5EF4-FFF2-40B4-BE49-F238E27FC236}">
              <a16:creationId xmlns="" xmlns:a16="http://schemas.microsoft.com/office/drawing/2014/main" id="{39C3A2B9-85C8-45C8-B799-1C080E489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29082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194</xdr:row>
      <xdr:rowOff>0</xdr:rowOff>
    </xdr:from>
    <xdr:to>
      <xdr:col>6</xdr:col>
      <xdr:colOff>975868</xdr:colOff>
      <xdr:row>194</xdr:row>
      <xdr:rowOff>647700</xdr:rowOff>
    </xdr:to>
    <xdr:pic>
      <xdr:nvPicPr>
        <xdr:cNvPr id="378" name="imageIDG195">
          <a:extLst>
            <a:ext uri="{FF2B5EF4-FFF2-40B4-BE49-F238E27FC236}">
              <a16:creationId xmlns="" xmlns:a16="http://schemas.microsoft.com/office/drawing/2014/main" id="{48263CD3-0E6C-43AD-A48D-584FCAB2E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29768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195</xdr:row>
      <xdr:rowOff>0</xdr:rowOff>
    </xdr:from>
    <xdr:to>
      <xdr:col>6</xdr:col>
      <xdr:colOff>975868</xdr:colOff>
      <xdr:row>195</xdr:row>
      <xdr:rowOff>647700</xdr:rowOff>
    </xdr:to>
    <xdr:pic>
      <xdr:nvPicPr>
        <xdr:cNvPr id="380" name="imageIDG196">
          <a:extLst>
            <a:ext uri="{FF2B5EF4-FFF2-40B4-BE49-F238E27FC236}">
              <a16:creationId xmlns="" xmlns:a16="http://schemas.microsoft.com/office/drawing/2014/main" id="{49ACB65F-0D8F-4BA5-9DD6-C7CB0EB50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0454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196</xdr:row>
      <xdr:rowOff>0</xdr:rowOff>
    </xdr:from>
    <xdr:to>
      <xdr:col>6</xdr:col>
      <xdr:colOff>975868</xdr:colOff>
      <xdr:row>196</xdr:row>
      <xdr:rowOff>647700</xdr:rowOff>
    </xdr:to>
    <xdr:pic>
      <xdr:nvPicPr>
        <xdr:cNvPr id="382" name="imageIDG197">
          <a:extLst>
            <a:ext uri="{FF2B5EF4-FFF2-40B4-BE49-F238E27FC236}">
              <a16:creationId xmlns="" xmlns:a16="http://schemas.microsoft.com/office/drawing/2014/main" id="{A559B318-B892-40F1-9078-9855D3140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1140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197</xdr:row>
      <xdr:rowOff>0</xdr:rowOff>
    </xdr:from>
    <xdr:to>
      <xdr:col>6</xdr:col>
      <xdr:colOff>975868</xdr:colOff>
      <xdr:row>197</xdr:row>
      <xdr:rowOff>647700</xdr:rowOff>
    </xdr:to>
    <xdr:pic>
      <xdr:nvPicPr>
        <xdr:cNvPr id="384" name="imageIDG198">
          <a:extLst>
            <a:ext uri="{FF2B5EF4-FFF2-40B4-BE49-F238E27FC236}">
              <a16:creationId xmlns="" xmlns:a16="http://schemas.microsoft.com/office/drawing/2014/main" id="{03B61816-35E7-4D25-8580-532E4C6F8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1826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198</xdr:row>
      <xdr:rowOff>0</xdr:rowOff>
    </xdr:from>
    <xdr:to>
      <xdr:col>6</xdr:col>
      <xdr:colOff>975868</xdr:colOff>
      <xdr:row>198</xdr:row>
      <xdr:rowOff>647700</xdr:rowOff>
    </xdr:to>
    <xdr:pic>
      <xdr:nvPicPr>
        <xdr:cNvPr id="386" name="imageIDG199">
          <a:extLst>
            <a:ext uri="{FF2B5EF4-FFF2-40B4-BE49-F238E27FC236}">
              <a16:creationId xmlns="" xmlns:a16="http://schemas.microsoft.com/office/drawing/2014/main" id="{FCDE8076-B486-4D33-AD50-51AB64ABD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2511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199</xdr:row>
      <xdr:rowOff>0</xdr:rowOff>
    </xdr:from>
    <xdr:to>
      <xdr:col>6</xdr:col>
      <xdr:colOff>975868</xdr:colOff>
      <xdr:row>199</xdr:row>
      <xdr:rowOff>647700</xdr:rowOff>
    </xdr:to>
    <xdr:pic>
      <xdr:nvPicPr>
        <xdr:cNvPr id="388" name="imageIDG200">
          <a:extLst>
            <a:ext uri="{FF2B5EF4-FFF2-40B4-BE49-F238E27FC236}">
              <a16:creationId xmlns="" xmlns:a16="http://schemas.microsoft.com/office/drawing/2014/main" id="{A9976761-292F-43F9-A38E-618FB1D6D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3197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200</xdr:row>
      <xdr:rowOff>0</xdr:rowOff>
    </xdr:from>
    <xdr:to>
      <xdr:col>6</xdr:col>
      <xdr:colOff>975868</xdr:colOff>
      <xdr:row>200</xdr:row>
      <xdr:rowOff>647700</xdr:rowOff>
    </xdr:to>
    <xdr:pic>
      <xdr:nvPicPr>
        <xdr:cNvPr id="390" name="imageIDG201">
          <a:extLst>
            <a:ext uri="{FF2B5EF4-FFF2-40B4-BE49-F238E27FC236}">
              <a16:creationId xmlns="" xmlns:a16="http://schemas.microsoft.com/office/drawing/2014/main" id="{4561F51F-FC26-4FB0-B226-A997D4F20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3883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201</xdr:row>
      <xdr:rowOff>0</xdr:rowOff>
    </xdr:from>
    <xdr:to>
      <xdr:col>6</xdr:col>
      <xdr:colOff>975868</xdr:colOff>
      <xdr:row>201</xdr:row>
      <xdr:rowOff>647700</xdr:rowOff>
    </xdr:to>
    <xdr:pic>
      <xdr:nvPicPr>
        <xdr:cNvPr id="392" name="imageIDG202">
          <a:extLst>
            <a:ext uri="{FF2B5EF4-FFF2-40B4-BE49-F238E27FC236}">
              <a16:creationId xmlns="" xmlns:a16="http://schemas.microsoft.com/office/drawing/2014/main" id="{429FE943-095E-4A51-862D-83B6B7AE4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4569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202</xdr:row>
      <xdr:rowOff>0</xdr:rowOff>
    </xdr:from>
    <xdr:to>
      <xdr:col>6</xdr:col>
      <xdr:colOff>975868</xdr:colOff>
      <xdr:row>202</xdr:row>
      <xdr:rowOff>647700</xdr:rowOff>
    </xdr:to>
    <xdr:pic>
      <xdr:nvPicPr>
        <xdr:cNvPr id="394" name="imageIDG203">
          <a:extLst>
            <a:ext uri="{FF2B5EF4-FFF2-40B4-BE49-F238E27FC236}">
              <a16:creationId xmlns="" xmlns:a16="http://schemas.microsoft.com/office/drawing/2014/main" id="{304FCE69-6830-4501-889B-75B63A9B9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5255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203</xdr:row>
      <xdr:rowOff>0</xdr:rowOff>
    </xdr:from>
    <xdr:to>
      <xdr:col>6</xdr:col>
      <xdr:colOff>975868</xdr:colOff>
      <xdr:row>203</xdr:row>
      <xdr:rowOff>647700</xdr:rowOff>
    </xdr:to>
    <xdr:pic>
      <xdr:nvPicPr>
        <xdr:cNvPr id="396" name="imageIDG204">
          <a:extLst>
            <a:ext uri="{FF2B5EF4-FFF2-40B4-BE49-F238E27FC236}">
              <a16:creationId xmlns="" xmlns:a16="http://schemas.microsoft.com/office/drawing/2014/main" id="{897BB811-78ED-443F-938E-9E8F4E29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5940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204</xdr:row>
      <xdr:rowOff>0</xdr:rowOff>
    </xdr:from>
    <xdr:to>
      <xdr:col>6</xdr:col>
      <xdr:colOff>975868</xdr:colOff>
      <xdr:row>204</xdr:row>
      <xdr:rowOff>647700</xdr:rowOff>
    </xdr:to>
    <xdr:pic>
      <xdr:nvPicPr>
        <xdr:cNvPr id="398" name="imageIDG205">
          <a:extLst>
            <a:ext uri="{FF2B5EF4-FFF2-40B4-BE49-F238E27FC236}">
              <a16:creationId xmlns="" xmlns:a16="http://schemas.microsoft.com/office/drawing/2014/main" id="{0E66D181-27E3-4627-8E22-64F5A1F5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6626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205</xdr:row>
      <xdr:rowOff>0</xdr:rowOff>
    </xdr:from>
    <xdr:to>
      <xdr:col>6</xdr:col>
      <xdr:colOff>975868</xdr:colOff>
      <xdr:row>205</xdr:row>
      <xdr:rowOff>647700</xdr:rowOff>
    </xdr:to>
    <xdr:pic>
      <xdr:nvPicPr>
        <xdr:cNvPr id="400" name="imageIDG206">
          <a:extLst>
            <a:ext uri="{FF2B5EF4-FFF2-40B4-BE49-F238E27FC236}">
              <a16:creationId xmlns="" xmlns:a16="http://schemas.microsoft.com/office/drawing/2014/main" id="{8AED64FB-DBD1-462B-90D4-9A1D9882B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7312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206</xdr:row>
      <xdr:rowOff>0</xdr:rowOff>
    </xdr:from>
    <xdr:to>
      <xdr:col>7</xdr:col>
      <xdr:colOff>0</xdr:colOff>
      <xdr:row>206</xdr:row>
      <xdr:rowOff>585324</xdr:rowOff>
    </xdr:to>
    <xdr:pic>
      <xdr:nvPicPr>
        <xdr:cNvPr id="402" name="imageIDG207">
          <a:extLst>
            <a:ext uri="{FF2B5EF4-FFF2-40B4-BE49-F238E27FC236}">
              <a16:creationId xmlns="" xmlns:a16="http://schemas.microsoft.com/office/drawing/2014/main" id="{F87B1FCC-BB02-4E47-B7EE-BF3940C18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7998200"/>
          <a:ext cx="1181100" cy="585324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207</xdr:row>
      <xdr:rowOff>0</xdr:rowOff>
    </xdr:from>
    <xdr:to>
      <xdr:col>6</xdr:col>
      <xdr:colOff>975868</xdr:colOff>
      <xdr:row>207</xdr:row>
      <xdr:rowOff>647700</xdr:rowOff>
    </xdr:to>
    <xdr:pic>
      <xdr:nvPicPr>
        <xdr:cNvPr id="404" name="imageIDG208">
          <a:extLst>
            <a:ext uri="{FF2B5EF4-FFF2-40B4-BE49-F238E27FC236}">
              <a16:creationId xmlns="" xmlns:a16="http://schemas.microsoft.com/office/drawing/2014/main" id="{D70B40B3-53F2-461B-92B3-121FD0F3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8684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208</xdr:row>
      <xdr:rowOff>0</xdr:rowOff>
    </xdr:from>
    <xdr:to>
      <xdr:col>6</xdr:col>
      <xdr:colOff>975868</xdr:colOff>
      <xdr:row>208</xdr:row>
      <xdr:rowOff>647700</xdr:rowOff>
    </xdr:to>
    <xdr:pic>
      <xdr:nvPicPr>
        <xdr:cNvPr id="406" name="imageIDG209">
          <a:extLst>
            <a:ext uri="{FF2B5EF4-FFF2-40B4-BE49-F238E27FC236}">
              <a16:creationId xmlns="" xmlns:a16="http://schemas.microsoft.com/office/drawing/2014/main" id="{7E2A97D7-A9C9-4E19-AE5E-8CE9E0C3A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39369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209</xdr:row>
      <xdr:rowOff>0</xdr:rowOff>
    </xdr:from>
    <xdr:to>
      <xdr:col>7</xdr:col>
      <xdr:colOff>0</xdr:colOff>
      <xdr:row>209</xdr:row>
      <xdr:rowOff>606228</xdr:rowOff>
    </xdr:to>
    <xdr:pic>
      <xdr:nvPicPr>
        <xdr:cNvPr id="408" name="imageIDG210">
          <a:extLst>
            <a:ext uri="{FF2B5EF4-FFF2-40B4-BE49-F238E27FC236}">
              <a16:creationId xmlns="" xmlns:a16="http://schemas.microsoft.com/office/drawing/2014/main" id="{1BB5D8E0-9724-4CB3-B474-EA7F87D8E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40055600"/>
          <a:ext cx="1181100" cy="606228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210</xdr:row>
      <xdr:rowOff>0</xdr:rowOff>
    </xdr:from>
    <xdr:to>
      <xdr:col>6</xdr:col>
      <xdr:colOff>975868</xdr:colOff>
      <xdr:row>210</xdr:row>
      <xdr:rowOff>647700</xdr:rowOff>
    </xdr:to>
    <xdr:pic>
      <xdr:nvPicPr>
        <xdr:cNvPr id="410" name="imageIDG211">
          <a:extLst>
            <a:ext uri="{FF2B5EF4-FFF2-40B4-BE49-F238E27FC236}">
              <a16:creationId xmlns="" xmlns:a16="http://schemas.microsoft.com/office/drawing/2014/main" id="{E89EBF72-05F8-49E8-AFE8-4735B11BB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40741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211</xdr:row>
      <xdr:rowOff>0</xdr:rowOff>
    </xdr:from>
    <xdr:to>
      <xdr:col>6</xdr:col>
      <xdr:colOff>975868</xdr:colOff>
      <xdr:row>211</xdr:row>
      <xdr:rowOff>647700</xdr:rowOff>
    </xdr:to>
    <xdr:pic>
      <xdr:nvPicPr>
        <xdr:cNvPr id="412" name="imageIDG212">
          <a:extLst>
            <a:ext uri="{FF2B5EF4-FFF2-40B4-BE49-F238E27FC236}">
              <a16:creationId xmlns="" xmlns:a16="http://schemas.microsoft.com/office/drawing/2014/main" id="{5B6FE862-9E19-4C2B-BA0B-1DD057480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41427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212</xdr:row>
      <xdr:rowOff>0</xdr:rowOff>
    </xdr:from>
    <xdr:to>
      <xdr:col>6</xdr:col>
      <xdr:colOff>975868</xdr:colOff>
      <xdr:row>212</xdr:row>
      <xdr:rowOff>647700</xdr:rowOff>
    </xdr:to>
    <xdr:pic>
      <xdr:nvPicPr>
        <xdr:cNvPr id="414" name="imageIDG213">
          <a:extLst>
            <a:ext uri="{FF2B5EF4-FFF2-40B4-BE49-F238E27FC236}">
              <a16:creationId xmlns="" xmlns:a16="http://schemas.microsoft.com/office/drawing/2014/main" id="{445BDF0E-D358-474C-8D19-A3A300B10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42113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213</xdr:row>
      <xdr:rowOff>0</xdr:rowOff>
    </xdr:from>
    <xdr:to>
      <xdr:col>6</xdr:col>
      <xdr:colOff>975868</xdr:colOff>
      <xdr:row>213</xdr:row>
      <xdr:rowOff>647700</xdr:rowOff>
    </xdr:to>
    <xdr:pic>
      <xdr:nvPicPr>
        <xdr:cNvPr id="416" name="imageIDG214">
          <a:extLst>
            <a:ext uri="{FF2B5EF4-FFF2-40B4-BE49-F238E27FC236}">
              <a16:creationId xmlns="" xmlns:a16="http://schemas.microsoft.com/office/drawing/2014/main" id="{EA987C74-331F-4936-A10F-49863A9B8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42798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214</xdr:row>
      <xdr:rowOff>0</xdr:rowOff>
    </xdr:from>
    <xdr:to>
      <xdr:col>6</xdr:col>
      <xdr:colOff>975868</xdr:colOff>
      <xdr:row>214</xdr:row>
      <xdr:rowOff>647700</xdr:rowOff>
    </xdr:to>
    <xdr:pic>
      <xdr:nvPicPr>
        <xdr:cNvPr id="418" name="imageIDG215">
          <a:extLst>
            <a:ext uri="{FF2B5EF4-FFF2-40B4-BE49-F238E27FC236}">
              <a16:creationId xmlns="" xmlns:a16="http://schemas.microsoft.com/office/drawing/2014/main" id="{B37729B2-2CC5-4EDB-B937-91A062BE2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43484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215</xdr:row>
      <xdr:rowOff>0</xdr:rowOff>
    </xdr:from>
    <xdr:to>
      <xdr:col>6</xdr:col>
      <xdr:colOff>975868</xdr:colOff>
      <xdr:row>215</xdr:row>
      <xdr:rowOff>647700</xdr:rowOff>
    </xdr:to>
    <xdr:pic>
      <xdr:nvPicPr>
        <xdr:cNvPr id="420" name="imageIDG216">
          <a:extLst>
            <a:ext uri="{FF2B5EF4-FFF2-40B4-BE49-F238E27FC236}">
              <a16:creationId xmlns="" xmlns:a16="http://schemas.microsoft.com/office/drawing/2014/main" id="{9A135C36-C401-47D1-A9B0-8540C1D43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44170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216</xdr:row>
      <xdr:rowOff>0</xdr:rowOff>
    </xdr:from>
    <xdr:to>
      <xdr:col>6</xdr:col>
      <xdr:colOff>975868</xdr:colOff>
      <xdr:row>216</xdr:row>
      <xdr:rowOff>647700</xdr:rowOff>
    </xdr:to>
    <xdr:pic>
      <xdr:nvPicPr>
        <xdr:cNvPr id="422" name="imageIDG217">
          <a:extLst>
            <a:ext uri="{FF2B5EF4-FFF2-40B4-BE49-F238E27FC236}">
              <a16:creationId xmlns="" xmlns:a16="http://schemas.microsoft.com/office/drawing/2014/main" id="{772FD458-0B48-4883-BE27-382D1BA7F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44856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217</xdr:row>
      <xdr:rowOff>0</xdr:rowOff>
    </xdr:from>
    <xdr:to>
      <xdr:col>6</xdr:col>
      <xdr:colOff>975868</xdr:colOff>
      <xdr:row>217</xdr:row>
      <xdr:rowOff>647700</xdr:rowOff>
    </xdr:to>
    <xdr:pic>
      <xdr:nvPicPr>
        <xdr:cNvPr id="424" name="imageIDG218">
          <a:extLst>
            <a:ext uri="{FF2B5EF4-FFF2-40B4-BE49-F238E27FC236}">
              <a16:creationId xmlns="" xmlns:a16="http://schemas.microsoft.com/office/drawing/2014/main" id="{D6DC0751-0611-40E5-A243-568C8447D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45542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218</xdr:row>
      <xdr:rowOff>0</xdr:rowOff>
    </xdr:from>
    <xdr:to>
      <xdr:col>6</xdr:col>
      <xdr:colOff>975868</xdr:colOff>
      <xdr:row>218</xdr:row>
      <xdr:rowOff>647700</xdr:rowOff>
    </xdr:to>
    <xdr:pic>
      <xdr:nvPicPr>
        <xdr:cNvPr id="426" name="imageIDG219">
          <a:extLst>
            <a:ext uri="{FF2B5EF4-FFF2-40B4-BE49-F238E27FC236}">
              <a16:creationId xmlns="" xmlns:a16="http://schemas.microsoft.com/office/drawing/2014/main" id="{0A1A8568-0540-48B3-8B7D-8B6429B93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46227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219</xdr:row>
      <xdr:rowOff>0</xdr:rowOff>
    </xdr:from>
    <xdr:to>
      <xdr:col>6</xdr:col>
      <xdr:colOff>975868</xdr:colOff>
      <xdr:row>219</xdr:row>
      <xdr:rowOff>647700</xdr:rowOff>
    </xdr:to>
    <xdr:pic>
      <xdr:nvPicPr>
        <xdr:cNvPr id="428" name="imageIDG220">
          <a:extLst>
            <a:ext uri="{FF2B5EF4-FFF2-40B4-BE49-F238E27FC236}">
              <a16:creationId xmlns="" xmlns:a16="http://schemas.microsoft.com/office/drawing/2014/main" id="{6C9CDCBB-6B60-4DD8-9FFF-F2A6FFD5C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46913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220</xdr:row>
      <xdr:rowOff>0</xdr:rowOff>
    </xdr:from>
    <xdr:to>
      <xdr:col>6</xdr:col>
      <xdr:colOff>975868</xdr:colOff>
      <xdr:row>220</xdr:row>
      <xdr:rowOff>647700</xdr:rowOff>
    </xdr:to>
    <xdr:pic>
      <xdr:nvPicPr>
        <xdr:cNvPr id="430" name="imageIDG221">
          <a:extLst>
            <a:ext uri="{FF2B5EF4-FFF2-40B4-BE49-F238E27FC236}">
              <a16:creationId xmlns="" xmlns:a16="http://schemas.microsoft.com/office/drawing/2014/main" id="{95C6DAA6-D123-4B9E-A303-CA93455E3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47599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221</xdr:row>
      <xdr:rowOff>0</xdr:rowOff>
    </xdr:from>
    <xdr:to>
      <xdr:col>6</xdr:col>
      <xdr:colOff>975868</xdr:colOff>
      <xdr:row>221</xdr:row>
      <xdr:rowOff>647700</xdr:rowOff>
    </xdr:to>
    <xdr:pic>
      <xdr:nvPicPr>
        <xdr:cNvPr id="432" name="imageIDG222">
          <a:extLst>
            <a:ext uri="{FF2B5EF4-FFF2-40B4-BE49-F238E27FC236}">
              <a16:creationId xmlns="" xmlns:a16="http://schemas.microsoft.com/office/drawing/2014/main" id="{DA3CB77E-D541-4E08-9B8E-EB9FC3E1F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48285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222</xdr:row>
      <xdr:rowOff>0</xdr:rowOff>
    </xdr:from>
    <xdr:to>
      <xdr:col>6</xdr:col>
      <xdr:colOff>975868</xdr:colOff>
      <xdr:row>222</xdr:row>
      <xdr:rowOff>647700</xdr:rowOff>
    </xdr:to>
    <xdr:pic>
      <xdr:nvPicPr>
        <xdr:cNvPr id="434" name="imageIDG223">
          <a:extLst>
            <a:ext uri="{FF2B5EF4-FFF2-40B4-BE49-F238E27FC236}">
              <a16:creationId xmlns="" xmlns:a16="http://schemas.microsoft.com/office/drawing/2014/main" id="{E9065997-A6E8-429F-BFDB-4DFA779A9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48971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223</xdr:row>
      <xdr:rowOff>0</xdr:rowOff>
    </xdr:from>
    <xdr:to>
      <xdr:col>6</xdr:col>
      <xdr:colOff>975868</xdr:colOff>
      <xdr:row>223</xdr:row>
      <xdr:rowOff>647700</xdr:rowOff>
    </xdr:to>
    <xdr:pic>
      <xdr:nvPicPr>
        <xdr:cNvPr id="436" name="imageIDG224">
          <a:extLst>
            <a:ext uri="{FF2B5EF4-FFF2-40B4-BE49-F238E27FC236}">
              <a16:creationId xmlns="" xmlns:a16="http://schemas.microsoft.com/office/drawing/2014/main" id="{72F8E4D6-0751-4A3C-BDEF-66B998F84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49656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224</xdr:row>
      <xdr:rowOff>0</xdr:rowOff>
    </xdr:from>
    <xdr:to>
      <xdr:col>6</xdr:col>
      <xdr:colOff>975868</xdr:colOff>
      <xdr:row>224</xdr:row>
      <xdr:rowOff>647700</xdr:rowOff>
    </xdr:to>
    <xdr:pic>
      <xdr:nvPicPr>
        <xdr:cNvPr id="438" name="imageIDG225">
          <a:extLst>
            <a:ext uri="{FF2B5EF4-FFF2-40B4-BE49-F238E27FC236}">
              <a16:creationId xmlns="" xmlns:a16="http://schemas.microsoft.com/office/drawing/2014/main" id="{318F47EB-5FC4-44AB-ABF5-635CA0C9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0342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225</xdr:row>
      <xdr:rowOff>0</xdr:rowOff>
    </xdr:from>
    <xdr:to>
      <xdr:col>6</xdr:col>
      <xdr:colOff>975868</xdr:colOff>
      <xdr:row>225</xdr:row>
      <xdr:rowOff>647700</xdr:rowOff>
    </xdr:to>
    <xdr:pic>
      <xdr:nvPicPr>
        <xdr:cNvPr id="440" name="imageIDG226">
          <a:extLst>
            <a:ext uri="{FF2B5EF4-FFF2-40B4-BE49-F238E27FC236}">
              <a16:creationId xmlns="" xmlns:a16="http://schemas.microsoft.com/office/drawing/2014/main" id="{D3AED5E2-2FBA-441B-8BB8-AB11F5CC9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1028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226</xdr:row>
      <xdr:rowOff>0</xdr:rowOff>
    </xdr:from>
    <xdr:to>
      <xdr:col>6</xdr:col>
      <xdr:colOff>975868</xdr:colOff>
      <xdr:row>226</xdr:row>
      <xdr:rowOff>647700</xdr:rowOff>
    </xdr:to>
    <xdr:pic>
      <xdr:nvPicPr>
        <xdr:cNvPr id="442" name="imageIDG227">
          <a:extLst>
            <a:ext uri="{FF2B5EF4-FFF2-40B4-BE49-F238E27FC236}">
              <a16:creationId xmlns="" xmlns:a16="http://schemas.microsoft.com/office/drawing/2014/main" id="{5AD1EDCA-3E83-4F3E-8C48-0BE3E74F4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1714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227</xdr:row>
      <xdr:rowOff>0</xdr:rowOff>
    </xdr:from>
    <xdr:to>
      <xdr:col>6</xdr:col>
      <xdr:colOff>975868</xdr:colOff>
      <xdr:row>227</xdr:row>
      <xdr:rowOff>647700</xdr:rowOff>
    </xdr:to>
    <xdr:pic>
      <xdr:nvPicPr>
        <xdr:cNvPr id="444" name="imageIDG228">
          <a:extLst>
            <a:ext uri="{FF2B5EF4-FFF2-40B4-BE49-F238E27FC236}">
              <a16:creationId xmlns="" xmlns:a16="http://schemas.microsoft.com/office/drawing/2014/main" id="{E6F604AD-4238-43A6-BC9C-E062B0A38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2400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228</xdr:row>
      <xdr:rowOff>0</xdr:rowOff>
    </xdr:from>
    <xdr:to>
      <xdr:col>6</xdr:col>
      <xdr:colOff>975868</xdr:colOff>
      <xdr:row>228</xdr:row>
      <xdr:rowOff>647700</xdr:rowOff>
    </xdr:to>
    <xdr:pic>
      <xdr:nvPicPr>
        <xdr:cNvPr id="446" name="imageIDG229">
          <a:extLst>
            <a:ext uri="{FF2B5EF4-FFF2-40B4-BE49-F238E27FC236}">
              <a16:creationId xmlns="" xmlns:a16="http://schemas.microsoft.com/office/drawing/2014/main" id="{6FE9F44A-0ED0-4CF3-B57C-9347EF853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3085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229</xdr:row>
      <xdr:rowOff>0</xdr:rowOff>
    </xdr:from>
    <xdr:to>
      <xdr:col>6</xdr:col>
      <xdr:colOff>975868</xdr:colOff>
      <xdr:row>229</xdr:row>
      <xdr:rowOff>647700</xdr:rowOff>
    </xdr:to>
    <xdr:pic>
      <xdr:nvPicPr>
        <xdr:cNvPr id="448" name="imageIDG230">
          <a:extLst>
            <a:ext uri="{FF2B5EF4-FFF2-40B4-BE49-F238E27FC236}">
              <a16:creationId xmlns="" xmlns:a16="http://schemas.microsoft.com/office/drawing/2014/main" id="{0B392187-4002-4D77-A815-73D43977C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3771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230</xdr:row>
      <xdr:rowOff>0</xdr:rowOff>
    </xdr:from>
    <xdr:to>
      <xdr:col>6</xdr:col>
      <xdr:colOff>975868</xdr:colOff>
      <xdr:row>230</xdr:row>
      <xdr:rowOff>647700</xdr:rowOff>
    </xdr:to>
    <xdr:pic>
      <xdr:nvPicPr>
        <xdr:cNvPr id="450" name="imageIDG231">
          <a:extLst>
            <a:ext uri="{FF2B5EF4-FFF2-40B4-BE49-F238E27FC236}">
              <a16:creationId xmlns="" xmlns:a16="http://schemas.microsoft.com/office/drawing/2014/main" id="{DEA6960A-A4C0-4B97-BCF5-64F4D51F3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4457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231</xdr:row>
      <xdr:rowOff>0</xdr:rowOff>
    </xdr:from>
    <xdr:to>
      <xdr:col>6</xdr:col>
      <xdr:colOff>975868</xdr:colOff>
      <xdr:row>231</xdr:row>
      <xdr:rowOff>647700</xdr:rowOff>
    </xdr:to>
    <xdr:pic>
      <xdr:nvPicPr>
        <xdr:cNvPr id="452" name="imageIDG232">
          <a:extLst>
            <a:ext uri="{FF2B5EF4-FFF2-40B4-BE49-F238E27FC236}">
              <a16:creationId xmlns="" xmlns:a16="http://schemas.microsoft.com/office/drawing/2014/main" id="{9CF0FA59-BFB9-4B6F-ABFB-D76608C60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5143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232</xdr:row>
      <xdr:rowOff>0</xdr:rowOff>
    </xdr:from>
    <xdr:to>
      <xdr:col>6</xdr:col>
      <xdr:colOff>975868</xdr:colOff>
      <xdr:row>232</xdr:row>
      <xdr:rowOff>647700</xdr:rowOff>
    </xdr:to>
    <xdr:pic>
      <xdr:nvPicPr>
        <xdr:cNvPr id="454" name="imageIDG233">
          <a:extLst>
            <a:ext uri="{FF2B5EF4-FFF2-40B4-BE49-F238E27FC236}">
              <a16:creationId xmlns="" xmlns:a16="http://schemas.microsoft.com/office/drawing/2014/main" id="{09CC80F8-821A-4F28-942E-8C73B706B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5829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233</xdr:row>
      <xdr:rowOff>0</xdr:rowOff>
    </xdr:from>
    <xdr:to>
      <xdr:col>6</xdr:col>
      <xdr:colOff>975868</xdr:colOff>
      <xdr:row>233</xdr:row>
      <xdr:rowOff>647700</xdr:rowOff>
    </xdr:to>
    <xdr:pic>
      <xdr:nvPicPr>
        <xdr:cNvPr id="456" name="imageIDG234">
          <a:extLst>
            <a:ext uri="{FF2B5EF4-FFF2-40B4-BE49-F238E27FC236}">
              <a16:creationId xmlns="" xmlns:a16="http://schemas.microsoft.com/office/drawing/2014/main" id="{DD2CAB56-E4E4-4682-941A-B3E6F04A4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6514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234</xdr:row>
      <xdr:rowOff>0</xdr:rowOff>
    </xdr:from>
    <xdr:to>
      <xdr:col>6</xdr:col>
      <xdr:colOff>975868</xdr:colOff>
      <xdr:row>234</xdr:row>
      <xdr:rowOff>647700</xdr:rowOff>
    </xdr:to>
    <xdr:pic>
      <xdr:nvPicPr>
        <xdr:cNvPr id="458" name="imageIDG235">
          <a:extLst>
            <a:ext uri="{FF2B5EF4-FFF2-40B4-BE49-F238E27FC236}">
              <a16:creationId xmlns="" xmlns:a16="http://schemas.microsoft.com/office/drawing/2014/main" id="{F87FF693-91D7-40F8-A159-7DFBD990C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7200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235</xdr:row>
      <xdr:rowOff>0</xdr:rowOff>
    </xdr:from>
    <xdr:to>
      <xdr:col>6</xdr:col>
      <xdr:colOff>975868</xdr:colOff>
      <xdr:row>235</xdr:row>
      <xdr:rowOff>647700</xdr:rowOff>
    </xdr:to>
    <xdr:pic>
      <xdr:nvPicPr>
        <xdr:cNvPr id="460" name="imageIDG236">
          <a:extLst>
            <a:ext uri="{FF2B5EF4-FFF2-40B4-BE49-F238E27FC236}">
              <a16:creationId xmlns="" xmlns:a16="http://schemas.microsoft.com/office/drawing/2014/main" id="{88667DAB-BD6A-4800-A783-F740A0E14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7886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236</xdr:row>
      <xdr:rowOff>0</xdr:rowOff>
    </xdr:from>
    <xdr:to>
      <xdr:col>6</xdr:col>
      <xdr:colOff>975868</xdr:colOff>
      <xdr:row>236</xdr:row>
      <xdr:rowOff>647700</xdr:rowOff>
    </xdr:to>
    <xdr:pic>
      <xdr:nvPicPr>
        <xdr:cNvPr id="462" name="imageIDG237">
          <a:extLst>
            <a:ext uri="{FF2B5EF4-FFF2-40B4-BE49-F238E27FC236}">
              <a16:creationId xmlns="" xmlns:a16="http://schemas.microsoft.com/office/drawing/2014/main" id="{FB43BAF6-4179-41C8-A581-62E957FE2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8572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237</xdr:row>
      <xdr:rowOff>0</xdr:rowOff>
    </xdr:from>
    <xdr:to>
      <xdr:col>6</xdr:col>
      <xdr:colOff>975868</xdr:colOff>
      <xdr:row>237</xdr:row>
      <xdr:rowOff>647700</xdr:rowOff>
    </xdr:to>
    <xdr:pic>
      <xdr:nvPicPr>
        <xdr:cNvPr id="464" name="imageIDG238">
          <a:extLst>
            <a:ext uri="{FF2B5EF4-FFF2-40B4-BE49-F238E27FC236}">
              <a16:creationId xmlns="" xmlns:a16="http://schemas.microsoft.com/office/drawing/2014/main" id="{DBBA143C-0F4E-4521-A220-CA81F0F0E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9258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238</xdr:row>
      <xdr:rowOff>0</xdr:rowOff>
    </xdr:from>
    <xdr:to>
      <xdr:col>6</xdr:col>
      <xdr:colOff>975868</xdr:colOff>
      <xdr:row>238</xdr:row>
      <xdr:rowOff>647700</xdr:rowOff>
    </xdr:to>
    <xdr:pic>
      <xdr:nvPicPr>
        <xdr:cNvPr id="466" name="imageIDG239">
          <a:extLst>
            <a:ext uri="{FF2B5EF4-FFF2-40B4-BE49-F238E27FC236}">
              <a16:creationId xmlns="" xmlns:a16="http://schemas.microsoft.com/office/drawing/2014/main" id="{B701EAEF-96C3-4508-BACE-F2C8A30F3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59943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239</xdr:row>
      <xdr:rowOff>0</xdr:rowOff>
    </xdr:from>
    <xdr:to>
      <xdr:col>6</xdr:col>
      <xdr:colOff>975868</xdr:colOff>
      <xdr:row>239</xdr:row>
      <xdr:rowOff>647700</xdr:rowOff>
    </xdr:to>
    <xdr:pic>
      <xdr:nvPicPr>
        <xdr:cNvPr id="468" name="imageIDG240">
          <a:extLst>
            <a:ext uri="{FF2B5EF4-FFF2-40B4-BE49-F238E27FC236}">
              <a16:creationId xmlns="" xmlns:a16="http://schemas.microsoft.com/office/drawing/2014/main" id="{F3919884-D52E-4B9E-BED4-400DCE0EB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60629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240</xdr:row>
      <xdr:rowOff>0</xdr:rowOff>
    </xdr:from>
    <xdr:to>
      <xdr:col>6</xdr:col>
      <xdr:colOff>975868</xdr:colOff>
      <xdr:row>240</xdr:row>
      <xdr:rowOff>647700</xdr:rowOff>
    </xdr:to>
    <xdr:pic>
      <xdr:nvPicPr>
        <xdr:cNvPr id="470" name="imageIDG241">
          <a:extLst>
            <a:ext uri="{FF2B5EF4-FFF2-40B4-BE49-F238E27FC236}">
              <a16:creationId xmlns="" xmlns:a16="http://schemas.microsoft.com/office/drawing/2014/main" id="{340ACA53-D136-4E2F-9CE7-F869FAF0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61315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241</xdr:row>
      <xdr:rowOff>0</xdr:rowOff>
    </xdr:from>
    <xdr:to>
      <xdr:col>6</xdr:col>
      <xdr:colOff>975868</xdr:colOff>
      <xdr:row>241</xdr:row>
      <xdr:rowOff>647700</xdr:rowOff>
    </xdr:to>
    <xdr:pic>
      <xdr:nvPicPr>
        <xdr:cNvPr id="472" name="imageIDG242">
          <a:extLst>
            <a:ext uri="{FF2B5EF4-FFF2-40B4-BE49-F238E27FC236}">
              <a16:creationId xmlns="" xmlns:a16="http://schemas.microsoft.com/office/drawing/2014/main" id="{1307DD9A-4BB8-4030-A35A-34DF19830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62001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242</xdr:row>
      <xdr:rowOff>0</xdr:rowOff>
    </xdr:from>
    <xdr:to>
      <xdr:col>6</xdr:col>
      <xdr:colOff>975868</xdr:colOff>
      <xdr:row>242</xdr:row>
      <xdr:rowOff>647700</xdr:rowOff>
    </xdr:to>
    <xdr:pic>
      <xdr:nvPicPr>
        <xdr:cNvPr id="474" name="imageIDG243">
          <a:extLst>
            <a:ext uri="{FF2B5EF4-FFF2-40B4-BE49-F238E27FC236}">
              <a16:creationId xmlns="" xmlns:a16="http://schemas.microsoft.com/office/drawing/2014/main" id="{F92A381F-8226-4A5A-B3DD-EFA4E24C9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62687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243</xdr:row>
      <xdr:rowOff>0</xdr:rowOff>
    </xdr:from>
    <xdr:to>
      <xdr:col>6</xdr:col>
      <xdr:colOff>975868</xdr:colOff>
      <xdr:row>243</xdr:row>
      <xdr:rowOff>647700</xdr:rowOff>
    </xdr:to>
    <xdr:pic>
      <xdr:nvPicPr>
        <xdr:cNvPr id="476" name="imageIDG244">
          <a:extLst>
            <a:ext uri="{FF2B5EF4-FFF2-40B4-BE49-F238E27FC236}">
              <a16:creationId xmlns="" xmlns:a16="http://schemas.microsoft.com/office/drawing/2014/main" id="{BF6A5DDA-C11D-4C65-928F-DC44AA1CE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63372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244</xdr:row>
      <xdr:rowOff>0</xdr:rowOff>
    </xdr:from>
    <xdr:to>
      <xdr:col>6</xdr:col>
      <xdr:colOff>975868</xdr:colOff>
      <xdr:row>244</xdr:row>
      <xdr:rowOff>647700</xdr:rowOff>
    </xdr:to>
    <xdr:pic>
      <xdr:nvPicPr>
        <xdr:cNvPr id="478" name="imageIDG245">
          <a:extLst>
            <a:ext uri="{FF2B5EF4-FFF2-40B4-BE49-F238E27FC236}">
              <a16:creationId xmlns="" xmlns:a16="http://schemas.microsoft.com/office/drawing/2014/main" id="{AA29AA44-808F-42F6-8A07-1B959E1C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64058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245</xdr:row>
      <xdr:rowOff>0</xdr:rowOff>
    </xdr:from>
    <xdr:to>
      <xdr:col>6</xdr:col>
      <xdr:colOff>975868</xdr:colOff>
      <xdr:row>245</xdr:row>
      <xdr:rowOff>647700</xdr:rowOff>
    </xdr:to>
    <xdr:pic>
      <xdr:nvPicPr>
        <xdr:cNvPr id="480" name="imageIDG246">
          <a:extLst>
            <a:ext uri="{FF2B5EF4-FFF2-40B4-BE49-F238E27FC236}">
              <a16:creationId xmlns="" xmlns:a16="http://schemas.microsoft.com/office/drawing/2014/main" id="{B90EE860-EBEC-4443-80EE-4A42CC253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64744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246</xdr:row>
      <xdr:rowOff>0</xdr:rowOff>
    </xdr:from>
    <xdr:to>
      <xdr:col>6</xdr:col>
      <xdr:colOff>975868</xdr:colOff>
      <xdr:row>246</xdr:row>
      <xdr:rowOff>647700</xdr:rowOff>
    </xdr:to>
    <xdr:pic>
      <xdr:nvPicPr>
        <xdr:cNvPr id="482" name="imageIDG247">
          <a:extLst>
            <a:ext uri="{FF2B5EF4-FFF2-40B4-BE49-F238E27FC236}">
              <a16:creationId xmlns="" xmlns:a16="http://schemas.microsoft.com/office/drawing/2014/main" id="{4B96F42B-ACBE-4EBE-84EE-70CCACFC7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65430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247</xdr:row>
      <xdr:rowOff>0</xdr:rowOff>
    </xdr:from>
    <xdr:to>
      <xdr:col>6</xdr:col>
      <xdr:colOff>975868</xdr:colOff>
      <xdr:row>247</xdr:row>
      <xdr:rowOff>647700</xdr:rowOff>
    </xdr:to>
    <xdr:pic>
      <xdr:nvPicPr>
        <xdr:cNvPr id="484" name="imageIDG248">
          <a:extLst>
            <a:ext uri="{FF2B5EF4-FFF2-40B4-BE49-F238E27FC236}">
              <a16:creationId xmlns="" xmlns:a16="http://schemas.microsoft.com/office/drawing/2014/main" id="{18917172-8284-437C-81D2-3C9725CE6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66116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248</xdr:row>
      <xdr:rowOff>0</xdr:rowOff>
    </xdr:from>
    <xdr:to>
      <xdr:col>6</xdr:col>
      <xdr:colOff>975868</xdr:colOff>
      <xdr:row>248</xdr:row>
      <xdr:rowOff>647700</xdr:rowOff>
    </xdr:to>
    <xdr:pic>
      <xdr:nvPicPr>
        <xdr:cNvPr id="486" name="imageIDG249">
          <a:extLst>
            <a:ext uri="{FF2B5EF4-FFF2-40B4-BE49-F238E27FC236}">
              <a16:creationId xmlns="" xmlns:a16="http://schemas.microsoft.com/office/drawing/2014/main" id="{E0EE7281-012C-466F-89BF-F7BAA7389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66801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249</xdr:row>
      <xdr:rowOff>0</xdr:rowOff>
    </xdr:from>
    <xdr:to>
      <xdr:col>6</xdr:col>
      <xdr:colOff>975868</xdr:colOff>
      <xdr:row>249</xdr:row>
      <xdr:rowOff>647700</xdr:rowOff>
    </xdr:to>
    <xdr:pic>
      <xdr:nvPicPr>
        <xdr:cNvPr id="488" name="imageIDG250">
          <a:extLst>
            <a:ext uri="{FF2B5EF4-FFF2-40B4-BE49-F238E27FC236}">
              <a16:creationId xmlns="" xmlns:a16="http://schemas.microsoft.com/office/drawing/2014/main" id="{2F511B62-DFBA-45C5-B554-3866020A9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67487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250</xdr:row>
      <xdr:rowOff>0</xdr:rowOff>
    </xdr:from>
    <xdr:to>
      <xdr:col>6</xdr:col>
      <xdr:colOff>975868</xdr:colOff>
      <xdr:row>250</xdr:row>
      <xdr:rowOff>647700</xdr:rowOff>
    </xdr:to>
    <xdr:pic>
      <xdr:nvPicPr>
        <xdr:cNvPr id="490" name="imageIDG251">
          <a:extLst>
            <a:ext uri="{FF2B5EF4-FFF2-40B4-BE49-F238E27FC236}">
              <a16:creationId xmlns="" xmlns:a16="http://schemas.microsoft.com/office/drawing/2014/main" id="{771B0A36-044F-4F59-8134-8C8AC2587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68173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251</xdr:row>
      <xdr:rowOff>0</xdr:rowOff>
    </xdr:from>
    <xdr:to>
      <xdr:col>6</xdr:col>
      <xdr:colOff>975868</xdr:colOff>
      <xdr:row>251</xdr:row>
      <xdr:rowOff>647700</xdr:rowOff>
    </xdr:to>
    <xdr:pic>
      <xdr:nvPicPr>
        <xdr:cNvPr id="492" name="imageIDG252">
          <a:extLst>
            <a:ext uri="{FF2B5EF4-FFF2-40B4-BE49-F238E27FC236}">
              <a16:creationId xmlns="" xmlns:a16="http://schemas.microsoft.com/office/drawing/2014/main" id="{1FFA620D-11CD-46D0-AF06-F82897B2E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68859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252</xdr:row>
      <xdr:rowOff>0</xdr:rowOff>
    </xdr:from>
    <xdr:to>
      <xdr:col>6</xdr:col>
      <xdr:colOff>975868</xdr:colOff>
      <xdr:row>252</xdr:row>
      <xdr:rowOff>647700</xdr:rowOff>
    </xdr:to>
    <xdr:pic>
      <xdr:nvPicPr>
        <xdr:cNvPr id="494" name="imageIDG253">
          <a:extLst>
            <a:ext uri="{FF2B5EF4-FFF2-40B4-BE49-F238E27FC236}">
              <a16:creationId xmlns="" xmlns:a16="http://schemas.microsoft.com/office/drawing/2014/main" id="{19D836DC-3F8C-40B7-A59E-4A6F21A2D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69545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253</xdr:row>
      <xdr:rowOff>0</xdr:rowOff>
    </xdr:from>
    <xdr:to>
      <xdr:col>6</xdr:col>
      <xdr:colOff>975868</xdr:colOff>
      <xdr:row>253</xdr:row>
      <xdr:rowOff>647700</xdr:rowOff>
    </xdr:to>
    <xdr:pic>
      <xdr:nvPicPr>
        <xdr:cNvPr id="496" name="imageIDG254">
          <a:extLst>
            <a:ext uri="{FF2B5EF4-FFF2-40B4-BE49-F238E27FC236}">
              <a16:creationId xmlns="" xmlns:a16="http://schemas.microsoft.com/office/drawing/2014/main" id="{3C97EAE8-54AB-493D-9E1C-2C87B111E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70230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254</xdr:row>
      <xdr:rowOff>0</xdr:rowOff>
    </xdr:from>
    <xdr:to>
      <xdr:col>6</xdr:col>
      <xdr:colOff>975868</xdr:colOff>
      <xdr:row>254</xdr:row>
      <xdr:rowOff>647700</xdr:rowOff>
    </xdr:to>
    <xdr:pic>
      <xdr:nvPicPr>
        <xdr:cNvPr id="498" name="imageIDG255">
          <a:extLst>
            <a:ext uri="{FF2B5EF4-FFF2-40B4-BE49-F238E27FC236}">
              <a16:creationId xmlns="" xmlns:a16="http://schemas.microsoft.com/office/drawing/2014/main" id="{9EE9C29B-9A07-459B-B2F1-D9F2FED3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70916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255</xdr:row>
      <xdr:rowOff>0</xdr:rowOff>
    </xdr:from>
    <xdr:to>
      <xdr:col>6</xdr:col>
      <xdr:colOff>975868</xdr:colOff>
      <xdr:row>255</xdr:row>
      <xdr:rowOff>647700</xdr:rowOff>
    </xdr:to>
    <xdr:pic>
      <xdr:nvPicPr>
        <xdr:cNvPr id="500" name="imageIDG256">
          <a:extLst>
            <a:ext uri="{FF2B5EF4-FFF2-40B4-BE49-F238E27FC236}">
              <a16:creationId xmlns="" xmlns:a16="http://schemas.microsoft.com/office/drawing/2014/main" id="{D7EC91ED-7EA2-4CD8-B4F8-5222AB6F6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71602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256</xdr:row>
      <xdr:rowOff>0</xdr:rowOff>
    </xdr:from>
    <xdr:to>
      <xdr:col>6</xdr:col>
      <xdr:colOff>975868</xdr:colOff>
      <xdr:row>256</xdr:row>
      <xdr:rowOff>647700</xdr:rowOff>
    </xdr:to>
    <xdr:pic>
      <xdr:nvPicPr>
        <xdr:cNvPr id="502" name="imageIDG257">
          <a:extLst>
            <a:ext uri="{FF2B5EF4-FFF2-40B4-BE49-F238E27FC236}">
              <a16:creationId xmlns="" xmlns:a16="http://schemas.microsoft.com/office/drawing/2014/main" id="{B4A7AE14-AB82-48E9-B7F8-5082AD491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72288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257</xdr:row>
      <xdr:rowOff>0</xdr:rowOff>
    </xdr:from>
    <xdr:to>
      <xdr:col>6</xdr:col>
      <xdr:colOff>975868</xdr:colOff>
      <xdr:row>257</xdr:row>
      <xdr:rowOff>647700</xdr:rowOff>
    </xdr:to>
    <xdr:pic>
      <xdr:nvPicPr>
        <xdr:cNvPr id="504" name="imageIDG258">
          <a:extLst>
            <a:ext uri="{FF2B5EF4-FFF2-40B4-BE49-F238E27FC236}">
              <a16:creationId xmlns="" xmlns:a16="http://schemas.microsoft.com/office/drawing/2014/main" id="{3D1B0F5B-FCDD-46F8-8E1A-4C7EE70F2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72974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258</xdr:row>
      <xdr:rowOff>0</xdr:rowOff>
    </xdr:from>
    <xdr:to>
      <xdr:col>6</xdr:col>
      <xdr:colOff>975868</xdr:colOff>
      <xdr:row>258</xdr:row>
      <xdr:rowOff>647700</xdr:rowOff>
    </xdr:to>
    <xdr:pic>
      <xdr:nvPicPr>
        <xdr:cNvPr id="506" name="imageIDG259">
          <a:extLst>
            <a:ext uri="{FF2B5EF4-FFF2-40B4-BE49-F238E27FC236}">
              <a16:creationId xmlns="" xmlns:a16="http://schemas.microsoft.com/office/drawing/2014/main" id="{939EEB40-7DA2-4BC0-9F78-C176AA73A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73659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259</xdr:row>
      <xdr:rowOff>0</xdr:rowOff>
    </xdr:from>
    <xdr:to>
      <xdr:col>6</xdr:col>
      <xdr:colOff>975868</xdr:colOff>
      <xdr:row>259</xdr:row>
      <xdr:rowOff>647700</xdr:rowOff>
    </xdr:to>
    <xdr:pic>
      <xdr:nvPicPr>
        <xdr:cNvPr id="508" name="imageIDG260">
          <a:extLst>
            <a:ext uri="{FF2B5EF4-FFF2-40B4-BE49-F238E27FC236}">
              <a16:creationId xmlns="" xmlns:a16="http://schemas.microsoft.com/office/drawing/2014/main" id="{2E110D8C-EB7E-48FE-8677-7791B3CA1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74345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260</xdr:row>
      <xdr:rowOff>0</xdr:rowOff>
    </xdr:from>
    <xdr:to>
      <xdr:col>6</xdr:col>
      <xdr:colOff>975868</xdr:colOff>
      <xdr:row>260</xdr:row>
      <xdr:rowOff>647700</xdr:rowOff>
    </xdr:to>
    <xdr:pic>
      <xdr:nvPicPr>
        <xdr:cNvPr id="510" name="imageIDG261">
          <a:extLst>
            <a:ext uri="{FF2B5EF4-FFF2-40B4-BE49-F238E27FC236}">
              <a16:creationId xmlns="" xmlns:a16="http://schemas.microsoft.com/office/drawing/2014/main" id="{D37F4523-4713-4CA6-8F52-B4EDE76CF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75031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261</xdr:row>
      <xdr:rowOff>0</xdr:rowOff>
    </xdr:from>
    <xdr:to>
      <xdr:col>6</xdr:col>
      <xdr:colOff>975868</xdr:colOff>
      <xdr:row>261</xdr:row>
      <xdr:rowOff>647700</xdr:rowOff>
    </xdr:to>
    <xdr:pic>
      <xdr:nvPicPr>
        <xdr:cNvPr id="512" name="imageIDG262">
          <a:extLst>
            <a:ext uri="{FF2B5EF4-FFF2-40B4-BE49-F238E27FC236}">
              <a16:creationId xmlns="" xmlns:a16="http://schemas.microsoft.com/office/drawing/2014/main" id="{26819935-D1E0-4A04-AC66-0B0AA5509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75717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262</xdr:row>
      <xdr:rowOff>0</xdr:rowOff>
    </xdr:from>
    <xdr:to>
      <xdr:col>6</xdr:col>
      <xdr:colOff>975868</xdr:colOff>
      <xdr:row>262</xdr:row>
      <xdr:rowOff>647700</xdr:rowOff>
    </xdr:to>
    <xdr:pic>
      <xdr:nvPicPr>
        <xdr:cNvPr id="514" name="imageIDG263">
          <a:extLst>
            <a:ext uri="{FF2B5EF4-FFF2-40B4-BE49-F238E27FC236}">
              <a16:creationId xmlns="" xmlns:a16="http://schemas.microsoft.com/office/drawing/2014/main" id="{29F7475A-F55A-4A87-9D9F-4ED3492FB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76403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263</xdr:row>
      <xdr:rowOff>0</xdr:rowOff>
    </xdr:from>
    <xdr:to>
      <xdr:col>6</xdr:col>
      <xdr:colOff>975868</xdr:colOff>
      <xdr:row>263</xdr:row>
      <xdr:rowOff>647700</xdr:rowOff>
    </xdr:to>
    <xdr:pic>
      <xdr:nvPicPr>
        <xdr:cNvPr id="516" name="imageIDG264">
          <a:extLst>
            <a:ext uri="{FF2B5EF4-FFF2-40B4-BE49-F238E27FC236}">
              <a16:creationId xmlns="" xmlns:a16="http://schemas.microsoft.com/office/drawing/2014/main" id="{DA72B6E4-124C-4B15-AE00-18FCF385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77088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264</xdr:row>
      <xdr:rowOff>0</xdr:rowOff>
    </xdr:from>
    <xdr:to>
      <xdr:col>6</xdr:col>
      <xdr:colOff>975868</xdr:colOff>
      <xdr:row>264</xdr:row>
      <xdr:rowOff>647700</xdr:rowOff>
    </xdr:to>
    <xdr:pic>
      <xdr:nvPicPr>
        <xdr:cNvPr id="518" name="imageIDG265">
          <a:extLst>
            <a:ext uri="{FF2B5EF4-FFF2-40B4-BE49-F238E27FC236}">
              <a16:creationId xmlns="" xmlns:a16="http://schemas.microsoft.com/office/drawing/2014/main" id="{D5BE89CE-C1B5-4435-8223-D73AC1580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77774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265</xdr:row>
      <xdr:rowOff>0</xdr:rowOff>
    </xdr:from>
    <xdr:to>
      <xdr:col>6</xdr:col>
      <xdr:colOff>975868</xdr:colOff>
      <xdr:row>265</xdr:row>
      <xdr:rowOff>647700</xdr:rowOff>
    </xdr:to>
    <xdr:pic>
      <xdr:nvPicPr>
        <xdr:cNvPr id="520" name="imageIDG266">
          <a:extLst>
            <a:ext uri="{FF2B5EF4-FFF2-40B4-BE49-F238E27FC236}">
              <a16:creationId xmlns="" xmlns:a16="http://schemas.microsoft.com/office/drawing/2014/main" id="{9E8107A2-60C2-4DB4-97D4-5E2BF9EA0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78460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266</xdr:row>
      <xdr:rowOff>0</xdr:rowOff>
    </xdr:from>
    <xdr:to>
      <xdr:col>6</xdr:col>
      <xdr:colOff>975868</xdr:colOff>
      <xdr:row>266</xdr:row>
      <xdr:rowOff>647700</xdr:rowOff>
    </xdr:to>
    <xdr:pic>
      <xdr:nvPicPr>
        <xdr:cNvPr id="522" name="imageIDG267">
          <a:extLst>
            <a:ext uri="{FF2B5EF4-FFF2-40B4-BE49-F238E27FC236}">
              <a16:creationId xmlns="" xmlns:a16="http://schemas.microsoft.com/office/drawing/2014/main" id="{86CECCF1-836C-4278-A3A8-65590FFFE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79146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267</xdr:row>
      <xdr:rowOff>0</xdr:rowOff>
    </xdr:from>
    <xdr:to>
      <xdr:col>6</xdr:col>
      <xdr:colOff>975868</xdr:colOff>
      <xdr:row>267</xdr:row>
      <xdr:rowOff>647700</xdr:rowOff>
    </xdr:to>
    <xdr:pic>
      <xdr:nvPicPr>
        <xdr:cNvPr id="524" name="imageIDG268">
          <a:extLst>
            <a:ext uri="{FF2B5EF4-FFF2-40B4-BE49-F238E27FC236}">
              <a16:creationId xmlns="" xmlns:a16="http://schemas.microsoft.com/office/drawing/2014/main" id="{37E09B48-009F-424B-BB39-9010DC376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79832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268</xdr:row>
      <xdr:rowOff>0</xdr:rowOff>
    </xdr:from>
    <xdr:to>
      <xdr:col>6</xdr:col>
      <xdr:colOff>975868</xdr:colOff>
      <xdr:row>268</xdr:row>
      <xdr:rowOff>647700</xdr:rowOff>
    </xdr:to>
    <xdr:pic>
      <xdr:nvPicPr>
        <xdr:cNvPr id="526" name="imageIDG269">
          <a:extLst>
            <a:ext uri="{FF2B5EF4-FFF2-40B4-BE49-F238E27FC236}">
              <a16:creationId xmlns="" xmlns:a16="http://schemas.microsoft.com/office/drawing/2014/main" id="{09024DD7-FCD4-4100-8596-1F9EF8FA5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80517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269</xdr:row>
      <xdr:rowOff>0</xdr:rowOff>
    </xdr:from>
    <xdr:to>
      <xdr:col>6</xdr:col>
      <xdr:colOff>975868</xdr:colOff>
      <xdr:row>269</xdr:row>
      <xdr:rowOff>647700</xdr:rowOff>
    </xdr:to>
    <xdr:pic>
      <xdr:nvPicPr>
        <xdr:cNvPr id="528" name="imageIDG270">
          <a:extLst>
            <a:ext uri="{FF2B5EF4-FFF2-40B4-BE49-F238E27FC236}">
              <a16:creationId xmlns="" xmlns:a16="http://schemas.microsoft.com/office/drawing/2014/main" id="{C983F3FB-0880-42DE-AA69-155DAA5C9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81203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270</xdr:row>
      <xdr:rowOff>0</xdr:rowOff>
    </xdr:from>
    <xdr:to>
      <xdr:col>6</xdr:col>
      <xdr:colOff>975868</xdr:colOff>
      <xdr:row>270</xdr:row>
      <xdr:rowOff>647700</xdr:rowOff>
    </xdr:to>
    <xdr:pic>
      <xdr:nvPicPr>
        <xdr:cNvPr id="530" name="imageIDG271">
          <a:extLst>
            <a:ext uri="{FF2B5EF4-FFF2-40B4-BE49-F238E27FC236}">
              <a16:creationId xmlns="" xmlns:a16="http://schemas.microsoft.com/office/drawing/2014/main" id="{816ECCB9-203F-42E5-8B39-53AF415EE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81889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271</xdr:row>
      <xdr:rowOff>0</xdr:rowOff>
    </xdr:from>
    <xdr:to>
      <xdr:col>6</xdr:col>
      <xdr:colOff>975868</xdr:colOff>
      <xdr:row>271</xdr:row>
      <xdr:rowOff>647700</xdr:rowOff>
    </xdr:to>
    <xdr:pic>
      <xdr:nvPicPr>
        <xdr:cNvPr id="532" name="imageIDG272">
          <a:extLst>
            <a:ext uri="{FF2B5EF4-FFF2-40B4-BE49-F238E27FC236}">
              <a16:creationId xmlns="" xmlns:a16="http://schemas.microsoft.com/office/drawing/2014/main" id="{432AA46D-FE13-498E-9B97-60C5EB4C4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82575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272</xdr:row>
      <xdr:rowOff>0</xdr:rowOff>
    </xdr:from>
    <xdr:to>
      <xdr:col>6</xdr:col>
      <xdr:colOff>975868</xdr:colOff>
      <xdr:row>272</xdr:row>
      <xdr:rowOff>647700</xdr:rowOff>
    </xdr:to>
    <xdr:pic>
      <xdr:nvPicPr>
        <xdr:cNvPr id="534" name="imageIDG273">
          <a:extLst>
            <a:ext uri="{FF2B5EF4-FFF2-40B4-BE49-F238E27FC236}">
              <a16:creationId xmlns="" xmlns:a16="http://schemas.microsoft.com/office/drawing/2014/main" id="{368E8D8F-6D7B-4F76-BE1A-55A4B6754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83261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273</xdr:row>
      <xdr:rowOff>0</xdr:rowOff>
    </xdr:from>
    <xdr:to>
      <xdr:col>6</xdr:col>
      <xdr:colOff>975868</xdr:colOff>
      <xdr:row>273</xdr:row>
      <xdr:rowOff>647700</xdr:rowOff>
    </xdr:to>
    <xdr:pic>
      <xdr:nvPicPr>
        <xdr:cNvPr id="536" name="imageIDG274">
          <a:extLst>
            <a:ext uri="{FF2B5EF4-FFF2-40B4-BE49-F238E27FC236}">
              <a16:creationId xmlns="" xmlns:a16="http://schemas.microsoft.com/office/drawing/2014/main" id="{43D9FF41-04D3-4885-8166-CE274F489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83946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274</xdr:row>
      <xdr:rowOff>0</xdr:rowOff>
    </xdr:from>
    <xdr:to>
      <xdr:col>6</xdr:col>
      <xdr:colOff>975868</xdr:colOff>
      <xdr:row>274</xdr:row>
      <xdr:rowOff>647700</xdr:rowOff>
    </xdr:to>
    <xdr:pic>
      <xdr:nvPicPr>
        <xdr:cNvPr id="538" name="imageIDG275">
          <a:extLst>
            <a:ext uri="{FF2B5EF4-FFF2-40B4-BE49-F238E27FC236}">
              <a16:creationId xmlns="" xmlns:a16="http://schemas.microsoft.com/office/drawing/2014/main" id="{52D4FA15-5162-4D0C-B745-E44035260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84632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275</xdr:row>
      <xdr:rowOff>0</xdr:rowOff>
    </xdr:from>
    <xdr:to>
      <xdr:col>6</xdr:col>
      <xdr:colOff>975868</xdr:colOff>
      <xdr:row>275</xdr:row>
      <xdr:rowOff>647700</xdr:rowOff>
    </xdr:to>
    <xdr:pic>
      <xdr:nvPicPr>
        <xdr:cNvPr id="540" name="imageIDG276">
          <a:extLst>
            <a:ext uri="{FF2B5EF4-FFF2-40B4-BE49-F238E27FC236}">
              <a16:creationId xmlns="" xmlns:a16="http://schemas.microsoft.com/office/drawing/2014/main" id="{D24DDD05-D909-4D79-8428-774539DB0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85318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276</xdr:row>
      <xdr:rowOff>0</xdr:rowOff>
    </xdr:from>
    <xdr:to>
      <xdr:col>6</xdr:col>
      <xdr:colOff>975868</xdr:colOff>
      <xdr:row>276</xdr:row>
      <xdr:rowOff>647700</xdr:rowOff>
    </xdr:to>
    <xdr:pic>
      <xdr:nvPicPr>
        <xdr:cNvPr id="542" name="imageIDG277">
          <a:extLst>
            <a:ext uri="{FF2B5EF4-FFF2-40B4-BE49-F238E27FC236}">
              <a16:creationId xmlns="" xmlns:a16="http://schemas.microsoft.com/office/drawing/2014/main" id="{D9C5B993-5CF5-4C5D-B950-D3821E8A2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86004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277</xdr:row>
      <xdr:rowOff>0</xdr:rowOff>
    </xdr:from>
    <xdr:to>
      <xdr:col>6</xdr:col>
      <xdr:colOff>975868</xdr:colOff>
      <xdr:row>277</xdr:row>
      <xdr:rowOff>647700</xdr:rowOff>
    </xdr:to>
    <xdr:pic>
      <xdr:nvPicPr>
        <xdr:cNvPr id="544" name="imageIDG278">
          <a:extLst>
            <a:ext uri="{FF2B5EF4-FFF2-40B4-BE49-F238E27FC236}">
              <a16:creationId xmlns="" xmlns:a16="http://schemas.microsoft.com/office/drawing/2014/main" id="{4E676306-70AB-47D4-8C8C-A418CA5BF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86690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278</xdr:row>
      <xdr:rowOff>0</xdr:rowOff>
    </xdr:from>
    <xdr:to>
      <xdr:col>6</xdr:col>
      <xdr:colOff>975868</xdr:colOff>
      <xdr:row>278</xdr:row>
      <xdr:rowOff>647700</xdr:rowOff>
    </xdr:to>
    <xdr:pic>
      <xdr:nvPicPr>
        <xdr:cNvPr id="546" name="imageIDG279">
          <a:extLst>
            <a:ext uri="{FF2B5EF4-FFF2-40B4-BE49-F238E27FC236}">
              <a16:creationId xmlns="" xmlns:a16="http://schemas.microsoft.com/office/drawing/2014/main" id="{16A28AA7-48DD-44B6-9153-DB84B4F23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87375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279</xdr:row>
      <xdr:rowOff>0</xdr:rowOff>
    </xdr:from>
    <xdr:to>
      <xdr:col>6</xdr:col>
      <xdr:colOff>975868</xdr:colOff>
      <xdr:row>279</xdr:row>
      <xdr:rowOff>647700</xdr:rowOff>
    </xdr:to>
    <xdr:pic>
      <xdr:nvPicPr>
        <xdr:cNvPr id="548" name="imageIDG280">
          <a:extLst>
            <a:ext uri="{FF2B5EF4-FFF2-40B4-BE49-F238E27FC236}">
              <a16:creationId xmlns="" xmlns:a16="http://schemas.microsoft.com/office/drawing/2014/main" id="{AD7316F3-45D5-4A87-8BEE-6E5E4395B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88061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280</xdr:row>
      <xdr:rowOff>0</xdr:rowOff>
    </xdr:from>
    <xdr:to>
      <xdr:col>6</xdr:col>
      <xdr:colOff>975868</xdr:colOff>
      <xdr:row>280</xdr:row>
      <xdr:rowOff>647700</xdr:rowOff>
    </xdr:to>
    <xdr:pic>
      <xdr:nvPicPr>
        <xdr:cNvPr id="550" name="imageIDG281">
          <a:extLst>
            <a:ext uri="{FF2B5EF4-FFF2-40B4-BE49-F238E27FC236}">
              <a16:creationId xmlns="" xmlns:a16="http://schemas.microsoft.com/office/drawing/2014/main" id="{E255D02D-3EB8-4734-9DBC-5A8D8A38E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88747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281</xdr:row>
      <xdr:rowOff>0</xdr:rowOff>
    </xdr:from>
    <xdr:to>
      <xdr:col>6</xdr:col>
      <xdr:colOff>975868</xdr:colOff>
      <xdr:row>281</xdr:row>
      <xdr:rowOff>647700</xdr:rowOff>
    </xdr:to>
    <xdr:pic>
      <xdr:nvPicPr>
        <xdr:cNvPr id="552" name="imageIDG282">
          <a:extLst>
            <a:ext uri="{FF2B5EF4-FFF2-40B4-BE49-F238E27FC236}">
              <a16:creationId xmlns="" xmlns:a16="http://schemas.microsoft.com/office/drawing/2014/main" id="{0F716361-1C1D-41E7-8AC6-C0E1282BA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89433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282</xdr:row>
      <xdr:rowOff>0</xdr:rowOff>
    </xdr:from>
    <xdr:to>
      <xdr:col>6</xdr:col>
      <xdr:colOff>975868</xdr:colOff>
      <xdr:row>282</xdr:row>
      <xdr:rowOff>647700</xdr:rowOff>
    </xdr:to>
    <xdr:pic>
      <xdr:nvPicPr>
        <xdr:cNvPr id="554" name="imageIDG283">
          <a:extLst>
            <a:ext uri="{FF2B5EF4-FFF2-40B4-BE49-F238E27FC236}">
              <a16:creationId xmlns="" xmlns:a16="http://schemas.microsoft.com/office/drawing/2014/main" id="{26E3CDA1-1312-407F-BA70-A724FECE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90119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283</xdr:row>
      <xdr:rowOff>0</xdr:rowOff>
    </xdr:from>
    <xdr:to>
      <xdr:col>6</xdr:col>
      <xdr:colOff>975868</xdr:colOff>
      <xdr:row>283</xdr:row>
      <xdr:rowOff>647700</xdr:rowOff>
    </xdr:to>
    <xdr:pic>
      <xdr:nvPicPr>
        <xdr:cNvPr id="556" name="imageIDG284">
          <a:extLst>
            <a:ext uri="{FF2B5EF4-FFF2-40B4-BE49-F238E27FC236}">
              <a16:creationId xmlns="" xmlns:a16="http://schemas.microsoft.com/office/drawing/2014/main" id="{B899682E-D222-4355-9742-C38528772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90804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284</xdr:row>
      <xdr:rowOff>0</xdr:rowOff>
    </xdr:from>
    <xdr:to>
      <xdr:col>6</xdr:col>
      <xdr:colOff>975868</xdr:colOff>
      <xdr:row>284</xdr:row>
      <xdr:rowOff>647700</xdr:rowOff>
    </xdr:to>
    <xdr:pic>
      <xdr:nvPicPr>
        <xdr:cNvPr id="558" name="imageIDG285">
          <a:extLst>
            <a:ext uri="{FF2B5EF4-FFF2-40B4-BE49-F238E27FC236}">
              <a16:creationId xmlns="" xmlns:a16="http://schemas.microsoft.com/office/drawing/2014/main" id="{20F95274-9546-4D19-9F6A-B60BA3087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91490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285</xdr:row>
      <xdr:rowOff>0</xdr:rowOff>
    </xdr:from>
    <xdr:to>
      <xdr:col>6</xdr:col>
      <xdr:colOff>975868</xdr:colOff>
      <xdr:row>285</xdr:row>
      <xdr:rowOff>647700</xdr:rowOff>
    </xdr:to>
    <xdr:pic>
      <xdr:nvPicPr>
        <xdr:cNvPr id="560" name="imageIDG286">
          <a:extLst>
            <a:ext uri="{FF2B5EF4-FFF2-40B4-BE49-F238E27FC236}">
              <a16:creationId xmlns="" xmlns:a16="http://schemas.microsoft.com/office/drawing/2014/main" id="{155606BF-616E-4B91-9DA7-928F70B65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92176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286</xdr:row>
      <xdr:rowOff>0</xdr:rowOff>
    </xdr:from>
    <xdr:to>
      <xdr:col>6</xdr:col>
      <xdr:colOff>975868</xdr:colOff>
      <xdr:row>286</xdr:row>
      <xdr:rowOff>647700</xdr:rowOff>
    </xdr:to>
    <xdr:pic>
      <xdr:nvPicPr>
        <xdr:cNvPr id="562" name="imageIDG287">
          <a:extLst>
            <a:ext uri="{FF2B5EF4-FFF2-40B4-BE49-F238E27FC236}">
              <a16:creationId xmlns="" xmlns:a16="http://schemas.microsoft.com/office/drawing/2014/main" id="{413949C8-65DE-4AC1-9D27-8CD2A369F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92862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287</xdr:row>
      <xdr:rowOff>0</xdr:rowOff>
    </xdr:from>
    <xdr:to>
      <xdr:col>6</xdr:col>
      <xdr:colOff>975868</xdr:colOff>
      <xdr:row>287</xdr:row>
      <xdr:rowOff>647700</xdr:rowOff>
    </xdr:to>
    <xdr:pic>
      <xdr:nvPicPr>
        <xdr:cNvPr id="564" name="imageIDG288">
          <a:extLst>
            <a:ext uri="{FF2B5EF4-FFF2-40B4-BE49-F238E27FC236}">
              <a16:creationId xmlns="" xmlns:a16="http://schemas.microsoft.com/office/drawing/2014/main" id="{152D103A-E7A6-4BC3-9142-F2F738A72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93548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288</xdr:row>
      <xdr:rowOff>0</xdr:rowOff>
    </xdr:from>
    <xdr:to>
      <xdr:col>6</xdr:col>
      <xdr:colOff>975868</xdr:colOff>
      <xdr:row>288</xdr:row>
      <xdr:rowOff>647700</xdr:rowOff>
    </xdr:to>
    <xdr:pic>
      <xdr:nvPicPr>
        <xdr:cNvPr id="566" name="imageIDG289">
          <a:extLst>
            <a:ext uri="{FF2B5EF4-FFF2-40B4-BE49-F238E27FC236}">
              <a16:creationId xmlns="" xmlns:a16="http://schemas.microsoft.com/office/drawing/2014/main" id="{7D83C21D-3AB0-4C26-8A29-E31B780AE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94233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289</xdr:row>
      <xdr:rowOff>0</xdr:rowOff>
    </xdr:from>
    <xdr:to>
      <xdr:col>6</xdr:col>
      <xdr:colOff>975868</xdr:colOff>
      <xdr:row>289</xdr:row>
      <xdr:rowOff>647700</xdr:rowOff>
    </xdr:to>
    <xdr:pic>
      <xdr:nvPicPr>
        <xdr:cNvPr id="568" name="imageIDG290">
          <a:extLst>
            <a:ext uri="{FF2B5EF4-FFF2-40B4-BE49-F238E27FC236}">
              <a16:creationId xmlns="" xmlns:a16="http://schemas.microsoft.com/office/drawing/2014/main" id="{2B970405-FCB6-40FE-8152-BF0BBC842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94919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290</xdr:row>
      <xdr:rowOff>0</xdr:rowOff>
    </xdr:from>
    <xdr:to>
      <xdr:col>6</xdr:col>
      <xdr:colOff>975868</xdr:colOff>
      <xdr:row>290</xdr:row>
      <xdr:rowOff>647700</xdr:rowOff>
    </xdr:to>
    <xdr:pic>
      <xdr:nvPicPr>
        <xdr:cNvPr id="570" name="imageIDG291">
          <a:extLst>
            <a:ext uri="{FF2B5EF4-FFF2-40B4-BE49-F238E27FC236}">
              <a16:creationId xmlns="" xmlns:a16="http://schemas.microsoft.com/office/drawing/2014/main" id="{0F2E8EEC-6FC9-40DC-A3C9-8213FA870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95605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291</xdr:row>
      <xdr:rowOff>0</xdr:rowOff>
    </xdr:from>
    <xdr:to>
      <xdr:col>6</xdr:col>
      <xdr:colOff>975868</xdr:colOff>
      <xdr:row>291</xdr:row>
      <xdr:rowOff>647700</xdr:rowOff>
    </xdr:to>
    <xdr:pic>
      <xdr:nvPicPr>
        <xdr:cNvPr id="572" name="imageIDG292">
          <a:extLst>
            <a:ext uri="{FF2B5EF4-FFF2-40B4-BE49-F238E27FC236}">
              <a16:creationId xmlns="" xmlns:a16="http://schemas.microsoft.com/office/drawing/2014/main" id="{76FB0F53-42E4-4A66-A74E-DBA6A259C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96291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292</xdr:row>
      <xdr:rowOff>0</xdr:rowOff>
    </xdr:from>
    <xdr:to>
      <xdr:col>6</xdr:col>
      <xdr:colOff>975868</xdr:colOff>
      <xdr:row>292</xdr:row>
      <xdr:rowOff>647700</xdr:rowOff>
    </xdr:to>
    <xdr:pic>
      <xdr:nvPicPr>
        <xdr:cNvPr id="574" name="imageIDG293">
          <a:extLst>
            <a:ext uri="{FF2B5EF4-FFF2-40B4-BE49-F238E27FC236}">
              <a16:creationId xmlns="" xmlns:a16="http://schemas.microsoft.com/office/drawing/2014/main" id="{F92AD821-CC1C-49C0-BABB-1A58FBBF4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96977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293</xdr:row>
      <xdr:rowOff>0</xdr:rowOff>
    </xdr:from>
    <xdr:to>
      <xdr:col>6</xdr:col>
      <xdr:colOff>975868</xdr:colOff>
      <xdr:row>293</xdr:row>
      <xdr:rowOff>647700</xdr:rowOff>
    </xdr:to>
    <xdr:pic>
      <xdr:nvPicPr>
        <xdr:cNvPr id="576" name="imageIDG294">
          <a:extLst>
            <a:ext uri="{FF2B5EF4-FFF2-40B4-BE49-F238E27FC236}">
              <a16:creationId xmlns="" xmlns:a16="http://schemas.microsoft.com/office/drawing/2014/main" id="{B0CAFC77-C4A1-4D29-8B94-15EF05B34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97662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294</xdr:row>
      <xdr:rowOff>0</xdr:rowOff>
    </xdr:from>
    <xdr:to>
      <xdr:col>6</xdr:col>
      <xdr:colOff>975868</xdr:colOff>
      <xdr:row>294</xdr:row>
      <xdr:rowOff>647700</xdr:rowOff>
    </xdr:to>
    <xdr:pic>
      <xdr:nvPicPr>
        <xdr:cNvPr id="578" name="imageIDG295">
          <a:extLst>
            <a:ext uri="{FF2B5EF4-FFF2-40B4-BE49-F238E27FC236}">
              <a16:creationId xmlns="" xmlns:a16="http://schemas.microsoft.com/office/drawing/2014/main" id="{CF18C3E4-7623-4A91-9A11-A91F57824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98348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295</xdr:row>
      <xdr:rowOff>0</xdr:rowOff>
    </xdr:from>
    <xdr:to>
      <xdr:col>6</xdr:col>
      <xdr:colOff>975868</xdr:colOff>
      <xdr:row>295</xdr:row>
      <xdr:rowOff>647700</xdr:rowOff>
    </xdr:to>
    <xdr:pic>
      <xdr:nvPicPr>
        <xdr:cNvPr id="580" name="imageIDG296">
          <a:extLst>
            <a:ext uri="{FF2B5EF4-FFF2-40B4-BE49-F238E27FC236}">
              <a16:creationId xmlns="" xmlns:a16="http://schemas.microsoft.com/office/drawing/2014/main" id="{28F9C7A5-B49F-49E8-9DAD-C2B48BFA9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99034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296</xdr:row>
      <xdr:rowOff>0</xdr:rowOff>
    </xdr:from>
    <xdr:to>
      <xdr:col>6</xdr:col>
      <xdr:colOff>975868</xdr:colOff>
      <xdr:row>296</xdr:row>
      <xdr:rowOff>647700</xdr:rowOff>
    </xdr:to>
    <xdr:pic>
      <xdr:nvPicPr>
        <xdr:cNvPr id="582" name="imageIDG297">
          <a:extLst>
            <a:ext uri="{FF2B5EF4-FFF2-40B4-BE49-F238E27FC236}">
              <a16:creationId xmlns="" xmlns:a16="http://schemas.microsoft.com/office/drawing/2014/main" id="{2BC68DF0-0D46-44E8-B365-A4198E991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199720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297</xdr:row>
      <xdr:rowOff>0</xdr:rowOff>
    </xdr:from>
    <xdr:to>
      <xdr:col>6</xdr:col>
      <xdr:colOff>975868</xdr:colOff>
      <xdr:row>297</xdr:row>
      <xdr:rowOff>647700</xdr:rowOff>
    </xdr:to>
    <xdr:pic>
      <xdr:nvPicPr>
        <xdr:cNvPr id="584" name="imageIDG298">
          <a:extLst>
            <a:ext uri="{FF2B5EF4-FFF2-40B4-BE49-F238E27FC236}">
              <a16:creationId xmlns="" xmlns:a16="http://schemas.microsoft.com/office/drawing/2014/main" id="{5D6E6EDD-8956-41A5-AB88-B2F475B1C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0406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298</xdr:row>
      <xdr:rowOff>0</xdr:rowOff>
    </xdr:from>
    <xdr:to>
      <xdr:col>6</xdr:col>
      <xdr:colOff>975868</xdr:colOff>
      <xdr:row>298</xdr:row>
      <xdr:rowOff>647700</xdr:rowOff>
    </xdr:to>
    <xdr:pic>
      <xdr:nvPicPr>
        <xdr:cNvPr id="586" name="imageIDG299">
          <a:extLst>
            <a:ext uri="{FF2B5EF4-FFF2-40B4-BE49-F238E27FC236}">
              <a16:creationId xmlns="" xmlns:a16="http://schemas.microsoft.com/office/drawing/2014/main" id="{51BA7C53-9425-4C58-A9B6-0E52964B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1091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299</xdr:row>
      <xdr:rowOff>0</xdr:rowOff>
    </xdr:from>
    <xdr:to>
      <xdr:col>6</xdr:col>
      <xdr:colOff>975868</xdr:colOff>
      <xdr:row>299</xdr:row>
      <xdr:rowOff>647700</xdr:rowOff>
    </xdr:to>
    <xdr:pic>
      <xdr:nvPicPr>
        <xdr:cNvPr id="588" name="imageIDG300">
          <a:extLst>
            <a:ext uri="{FF2B5EF4-FFF2-40B4-BE49-F238E27FC236}">
              <a16:creationId xmlns="" xmlns:a16="http://schemas.microsoft.com/office/drawing/2014/main" id="{BC9AE24C-8E7D-4620-AD95-3EFDCA269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1777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300</xdr:row>
      <xdr:rowOff>0</xdr:rowOff>
    </xdr:from>
    <xdr:to>
      <xdr:col>6</xdr:col>
      <xdr:colOff>975868</xdr:colOff>
      <xdr:row>300</xdr:row>
      <xdr:rowOff>647700</xdr:rowOff>
    </xdr:to>
    <xdr:pic>
      <xdr:nvPicPr>
        <xdr:cNvPr id="590" name="imageIDG301">
          <a:extLst>
            <a:ext uri="{FF2B5EF4-FFF2-40B4-BE49-F238E27FC236}">
              <a16:creationId xmlns="" xmlns:a16="http://schemas.microsoft.com/office/drawing/2014/main" id="{9C15F5C8-1FFF-4378-BC18-BE1F75796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2463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301</xdr:row>
      <xdr:rowOff>0</xdr:rowOff>
    </xdr:from>
    <xdr:to>
      <xdr:col>6</xdr:col>
      <xdr:colOff>975868</xdr:colOff>
      <xdr:row>301</xdr:row>
      <xdr:rowOff>647700</xdr:rowOff>
    </xdr:to>
    <xdr:pic>
      <xdr:nvPicPr>
        <xdr:cNvPr id="592" name="imageIDG302">
          <a:extLst>
            <a:ext uri="{FF2B5EF4-FFF2-40B4-BE49-F238E27FC236}">
              <a16:creationId xmlns="" xmlns:a16="http://schemas.microsoft.com/office/drawing/2014/main" id="{B92342DB-0730-47DB-869B-0D1A6E581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3149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302</xdr:row>
      <xdr:rowOff>0</xdr:rowOff>
    </xdr:from>
    <xdr:to>
      <xdr:col>6</xdr:col>
      <xdr:colOff>975868</xdr:colOff>
      <xdr:row>302</xdr:row>
      <xdr:rowOff>647700</xdr:rowOff>
    </xdr:to>
    <xdr:pic>
      <xdr:nvPicPr>
        <xdr:cNvPr id="594" name="imageIDG303">
          <a:extLst>
            <a:ext uri="{FF2B5EF4-FFF2-40B4-BE49-F238E27FC236}">
              <a16:creationId xmlns="" xmlns:a16="http://schemas.microsoft.com/office/drawing/2014/main" id="{B04A16FB-84AE-4E16-81CB-E91FB869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3835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303</xdr:row>
      <xdr:rowOff>0</xdr:rowOff>
    </xdr:from>
    <xdr:to>
      <xdr:col>6</xdr:col>
      <xdr:colOff>975868</xdr:colOff>
      <xdr:row>303</xdr:row>
      <xdr:rowOff>647700</xdr:rowOff>
    </xdr:to>
    <xdr:pic>
      <xdr:nvPicPr>
        <xdr:cNvPr id="596" name="imageIDG304">
          <a:extLst>
            <a:ext uri="{FF2B5EF4-FFF2-40B4-BE49-F238E27FC236}">
              <a16:creationId xmlns="" xmlns:a16="http://schemas.microsoft.com/office/drawing/2014/main" id="{10AB2320-7D27-473F-8097-80068F23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4520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304</xdr:row>
      <xdr:rowOff>0</xdr:rowOff>
    </xdr:from>
    <xdr:to>
      <xdr:col>6</xdr:col>
      <xdr:colOff>975868</xdr:colOff>
      <xdr:row>304</xdr:row>
      <xdr:rowOff>647700</xdr:rowOff>
    </xdr:to>
    <xdr:pic>
      <xdr:nvPicPr>
        <xdr:cNvPr id="598" name="imageIDG305">
          <a:extLst>
            <a:ext uri="{FF2B5EF4-FFF2-40B4-BE49-F238E27FC236}">
              <a16:creationId xmlns="" xmlns:a16="http://schemas.microsoft.com/office/drawing/2014/main" id="{AC9E11E4-F2FC-4F17-B32B-4F9966839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5206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305</xdr:row>
      <xdr:rowOff>0</xdr:rowOff>
    </xdr:from>
    <xdr:to>
      <xdr:col>6</xdr:col>
      <xdr:colOff>975868</xdr:colOff>
      <xdr:row>305</xdr:row>
      <xdr:rowOff>647700</xdr:rowOff>
    </xdr:to>
    <xdr:pic>
      <xdr:nvPicPr>
        <xdr:cNvPr id="600" name="imageIDG306">
          <a:extLst>
            <a:ext uri="{FF2B5EF4-FFF2-40B4-BE49-F238E27FC236}">
              <a16:creationId xmlns="" xmlns:a16="http://schemas.microsoft.com/office/drawing/2014/main" id="{5A07F550-A9DF-4AD4-AAA4-C45E0B5C0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5892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306</xdr:row>
      <xdr:rowOff>0</xdr:rowOff>
    </xdr:from>
    <xdr:to>
      <xdr:col>6</xdr:col>
      <xdr:colOff>975868</xdr:colOff>
      <xdr:row>306</xdr:row>
      <xdr:rowOff>647700</xdr:rowOff>
    </xdr:to>
    <xdr:pic>
      <xdr:nvPicPr>
        <xdr:cNvPr id="602" name="imageIDG307">
          <a:extLst>
            <a:ext uri="{FF2B5EF4-FFF2-40B4-BE49-F238E27FC236}">
              <a16:creationId xmlns="" xmlns:a16="http://schemas.microsoft.com/office/drawing/2014/main" id="{73210AD5-8688-4946-BA0A-59231FCCE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6578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307</xdr:row>
      <xdr:rowOff>0</xdr:rowOff>
    </xdr:from>
    <xdr:to>
      <xdr:col>6</xdr:col>
      <xdr:colOff>975868</xdr:colOff>
      <xdr:row>307</xdr:row>
      <xdr:rowOff>647700</xdr:rowOff>
    </xdr:to>
    <xdr:pic>
      <xdr:nvPicPr>
        <xdr:cNvPr id="604" name="imageIDG308">
          <a:extLst>
            <a:ext uri="{FF2B5EF4-FFF2-40B4-BE49-F238E27FC236}">
              <a16:creationId xmlns="" xmlns:a16="http://schemas.microsoft.com/office/drawing/2014/main" id="{E560BC72-9072-47D4-ABEC-5F681BF2B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7264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308</xdr:row>
      <xdr:rowOff>0</xdr:rowOff>
    </xdr:from>
    <xdr:to>
      <xdr:col>6</xdr:col>
      <xdr:colOff>975868</xdr:colOff>
      <xdr:row>308</xdr:row>
      <xdr:rowOff>647700</xdr:rowOff>
    </xdr:to>
    <xdr:pic>
      <xdr:nvPicPr>
        <xdr:cNvPr id="606" name="imageIDG309">
          <a:extLst>
            <a:ext uri="{FF2B5EF4-FFF2-40B4-BE49-F238E27FC236}">
              <a16:creationId xmlns="" xmlns:a16="http://schemas.microsoft.com/office/drawing/2014/main" id="{D97BAC72-630E-44CC-AC99-89CE1B07E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7949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309</xdr:row>
      <xdr:rowOff>0</xdr:rowOff>
    </xdr:from>
    <xdr:to>
      <xdr:col>6</xdr:col>
      <xdr:colOff>975868</xdr:colOff>
      <xdr:row>309</xdr:row>
      <xdr:rowOff>647700</xdr:rowOff>
    </xdr:to>
    <xdr:pic>
      <xdr:nvPicPr>
        <xdr:cNvPr id="608" name="imageIDG310">
          <a:extLst>
            <a:ext uri="{FF2B5EF4-FFF2-40B4-BE49-F238E27FC236}">
              <a16:creationId xmlns="" xmlns:a16="http://schemas.microsoft.com/office/drawing/2014/main" id="{2EA3C22C-8FFD-44FB-8742-D2A06BB6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8635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310</xdr:row>
      <xdr:rowOff>0</xdr:rowOff>
    </xdr:from>
    <xdr:to>
      <xdr:col>6</xdr:col>
      <xdr:colOff>975868</xdr:colOff>
      <xdr:row>310</xdr:row>
      <xdr:rowOff>647700</xdr:rowOff>
    </xdr:to>
    <xdr:pic>
      <xdr:nvPicPr>
        <xdr:cNvPr id="610" name="imageIDG311">
          <a:extLst>
            <a:ext uri="{FF2B5EF4-FFF2-40B4-BE49-F238E27FC236}">
              <a16:creationId xmlns="" xmlns:a16="http://schemas.microsoft.com/office/drawing/2014/main" id="{0DE5A8B8-ECE1-4F03-9166-579578099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09321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311</xdr:row>
      <xdr:rowOff>0</xdr:rowOff>
    </xdr:from>
    <xdr:to>
      <xdr:col>6</xdr:col>
      <xdr:colOff>975868</xdr:colOff>
      <xdr:row>311</xdr:row>
      <xdr:rowOff>647700</xdr:rowOff>
    </xdr:to>
    <xdr:pic>
      <xdr:nvPicPr>
        <xdr:cNvPr id="612" name="imageIDG312">
          <a:extLst>
            <a:ext uri="{FF2B5EF4-FFF2-40B4-BE49-F238E27FC236}">
              <a16:creationId xmlns="" xmlns:a16="http://schemas.microsoft.com/office/drawing/2014/main" id="{81102857-B086-4C8B-8C52-537873D5D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10007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312</xdr:row>
      <xdr:rowOff>0</xdr:rowOff>
    </xdr:from>
    <xdr:to>
      <xdr:col>6</xdr:col>
      <xdr:colOff>975868</xdr:colOff>
      <xdr:row>312</xdr:row>
      <xdr:rowOff>647700</xdr:rowOff>
    </xdr:to>
    <xdr:pic>
      <xdr:nvPicPr>
        <xdr:cNvPr id="614" name="imageIDG313">
          <a:extLst>
            <a:ext uri="{FF2B5EF4-FFF2-40B4-BE49-F238E27FC236}">
              <a16:creationId xmlns="" xmlns:a16="http://schemas.microsoft.com/office/drawing/2014/main" id="{8019C703-8296-48E8-A433-A7109686E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10693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313</xdr:row>
      <xdr:rowOff>0</xdr:rowOff>
    </xdr:from>
    <xdr:to>
      <xdr:col>6</xdr:col>
      <xdr:colOff>975868</xdr:colOff>
      <xdr:row>313</xdr:row>
      <xdr:rowOff>647700</xdr:rowOff>
    </xdr:to>
    <xdr:pic>
      <xdr:nvPicPr>
        <xdr:cNvPr id="616" name="imageIDG314">
          <a:extLst>
            <a:ext uri="{FF2B5EF4-FFF2-40B4-BE49-F238E27FC236}">
              <a16:creationId xmlns="" xmlns:a16="http://schemas.microsoft.com/office/drawing/2014/main" id="{A6C89FDE-DD33-49B0-9D76-107F0184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11378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314</xdr:row>
      <xdr:rowOff>0</xdr:rowOff>
    </xdr:from>
    <xdr:to>
      <xdr:col>6</xdr:col>
      <xdr:colOff>975868</xdr:colOff>
      <xdr:row>314</xdr:row>
      <xdr:rowOff>647700</xdr:rowOff>
    </xdr:to>
    <xdr:pic>
      <xdr:nvPicPr>
        <xdr:cNvPr id="618" name="imageIDG315">
          <a:extLst>
            <a:ext uri="{FF2B5EF4-FFF2-40B4-BE49-F238E27FC236}">
              <a16:creationId xmlns="" xmlns:a16="http://schemas.microsoft.com/office/drawing/2014/main" id="{21F79B63-8F51-43F4-8D8B-72D2E4095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12064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315</xdr:row>
      <xdr:rowOff>0</xdr:rowOff>
    </xdr:from>
    <xdr:to>
      <xdr:col>6</xdr:col>
      <xdr:colOff>975868</xdr:colOff>
      <xdr:row>315</xdr:row>
      <xdr:rowOff>647700</xdr:rowOff>
    </xdr:to>
    <xdr:pic>
      <xdr:nvPicPr>
        <xdr:cNvPr id="620" name="imageIDG316">
          <a:extLst>
            <a:ext uri="{FF2B5EF4-FFF2-40B4-BE49-F238E27FC236}">
              <a16:creationId xmlns="" xmlns:a16="http://schemas.microsoft.com/office/drawing/2014/main" id="{AAF1514A-1F58-452A-A238-CDF55EC2C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12750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316</xdr:row>
      <xdr:rowOff>0</xdr:rowOff>
    </xdr:from>
    <xdr:to>
      <xdr:col>6</xdr:col>
      <xdr:colOff>975868</xdr:colOff>
      <xdr:row>316</xdr:row>
      <xdr:rowOff>647700</xdr:rowOff>
    </xdr:to>
    <xdr:pic>
      <xdr:nvPicPr>
        <xdr:cNvPr id="622" name="imageIDG317">
          <a:extLst>
            <a:ext uri="{FF2B5EF4-FFF2-40B4-BE49-F238E27FC236}">
              <a16:creationId xmlns="" xmlns:a16="http://schemas.microsoft.com/office/drawing/2014/main" id="{C3015D74-06BA-4353-AD92-B74999746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13436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317</xdr:row>
      <xdr:rowOff>0</xdr:rowOff>
    </xdr:from>
    <xdr:to>
      <xdr:col>6</xdr:col>
      <xdr:colOff>975868</xdr:colOff>
      <xdr:row>317</xdr:row>
      <xdr:rowOff>647700</xdr:rowOff>
    </xdr:to>
    <xdr:pic>
      <xdr:nvPicPr>
        <xdr:cNvPr id="624" name="imageIDG318">
          <a:extLst>
            <a:ext uri="{FF2B5EF4-FFF2-40B4-BE49-F238E27FC236}">
              <a16:creationId xmlns="" xmlns:a16="http://schemas.microsoft.com/office/drawing/2014/main" id="{3A9FC91D-B082-4C17-8DF2-E68399F1F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14122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318</xdr:row>
      <xdr:rowOff>0</xdr:rowOff>
    </xdr:from>
    <xdr:to>
      <xdr:col>6</xdr:col>
      <xdr:colOff>975868</xdr:colOff>
      <xdr:row>318</xdr:row>
      <xdr:rowOff>647700</xdr:rowOff>
    </xdr:to>
    <xdr:pic>
      <xdr:nvPicPr>
        <xdr:cNvPr id="626" name="imageIDG319">
          <a:extLst>
            <a:ext uri="{FF2B5EF4-FFF2-40B4-BE49-F238E27FC236}">
              <a16:creationId xmlns="" xmlns:a16="http://schemas.microsoft.com/office/drawing/2014/main" id="{0497FBF9-C0B7-4AC3-BF2F-19E07EAF8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14807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319</xdr:row>
      <xdr:rowOff>0</xdr:rowOff>
    </xdr:from>
    <xdr:to>
      <xdr:col>6</xdr:col>
      <xdr:colOff>975868</xdr:colOff>
      <xdr:row>319</xdr:row>
      <xdr:rowOff>647700</xdr:rowOff>
    </xdr:to>
    <xdr:pic>
      <xdr:nvPicPr>
        <xdr:cNvPr id="628" name="imageIDG320">
          <a:extLst>
            <a:ext uri="{FF2B5EF4-FFF2-40B4-BE49-F238E27FC236}">
              <a16:creationId xmlns="" xmlns:a16="http://schemas.microsoft.com/office/drawing/2014/main" id="{88BEDEFE-ED05-41C0-87A5-2CB103FC4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15493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320</xdr:row>
      <xdr:rowOff>0</xdr:rowOff>
    </xdr:from>
    <xdr:to>
      <xdr:col>6</xdr:col>
      <xdr:colOff>975868</xdr:colOff>
      <xdr:row>320</xdr:row>
      <xdr:rowOff>647700</xdr:rowOff>
    </xdr:to>
    <xdr:pic>
      <xdr:nvPicPr>
        <xdr:cNvPr id="630" name="imageIDG321">
          <a:extLst>
            <a:ext uri="{FF2B5EF4-FFF2-40B4-BE49-F238E27FC236}">
              <a16:creationId xmlns="" xmlns:a16="http://schemas.microsoft.com/office/drawing/2014/main" id="{874C9007-5624-4492-B8B5-BD01A6B84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16179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321</xdr:row>
      <xdr:rowOff>0</xdr:rowOff>
    </xdr:from>
    <xdr:to>
      <xdr:col>6</xdr:col>
      <xdr:colOff>975868</xdr:colOff>
      <xdr:row>321</xdr:row>
      <xdr:rowOff>647700</xdr:rowOff>
    </xdr:to>
    <xdr:pic>
      <xdr:nvPicPr>
        <xdr:cNvPr id="632" name="imageIDG322">
          <a:extLst>
            <a:ext uri="{FF2B5EF4-FFF2-40B4-BE49-F238E27FC236}">
              <a16:creationId xmlns="" xmlns:a16="http://schemas.microsoft.com/office/drawing/2014/main" id="{D7126D9E-52DB-42DD-9CB7-0DB13A651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16865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322</xdr:row>
      <xdr:rowOff>0</xdr:rowOff>
    </xdr:from>
    <xdr:to>
      <xdr:col>6</xdr:col>
      <xdr:colOff>975868</xdr:colOff>
      <xdr:row>322</xdr:row>
      <xdr:rowOff>647700</xdr:rowOff>
    </xdr:to>
    <xdr:pic>
      <xdr:nvPicPr>
        <xdr:cNvPr id="634" name="imageIDG323">
          <a:extLst>
            <a:ext uri="{FF2B5EF4-FFF2-40B4-BE49-F238E27FC236}">
              <a16:creationId xmlns="" xmlns:a16="http://schemas.microsoft.com/office/drawing/2014/main" id="{7213D072-8A5F-42DB-BC76-6EB845D6B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17551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323</xdr:row>
      <xdr:rowOff>0</xdr:rowOff>
    </xdr:from>
    <xdr:to>
      <xdr:col>6</xdr:col>
      <xdr:colOff>975868</xdr:colOff>
      <xdr:row>323</xdr:row>
      <xdr:rowOff>647700</xdr:rowOff>
    </xdr:to>
    <xdr:pic>
      <xdr:nvPicPr>
        <xdr:cNvPr id="636" name="imageIDG324">
          <a:extLst>
            <a:ext uri="{FF2B5EF4-FFF2-40B4-BE49-F238E27FC236}">
              <a16:creationId xmlns="" xmlns:a16="http://schemas.microsoft.com/office/drawing/2014/main" id="{EFDA406C-AFA1-4107-926B-C0A6C6BF5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18236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324</xdr:row>
      <xdr:rowOff>0</xdr:rowOff>
    </xdr:from>
    <xdr:to>
      <xdr:col>6</xdr:col>
      <xdr:colOff>975868</xdr:colOff>
      <xdr:row>324</xdr:row>
      <xdr:rowOff>647700</xdr:rowOff>
    </xdr:to>
    <xdr:pic>
      <xdr:nvPicPr>
        <xdr:cNvPr id="638" name="imageIDG325">
          <a:extLst>
            <a:ext uri="{FF2B5EF4-FFF2-40B4-BE49-F238E27FC236}">
              <a16:creationId xmlns="" xmlns:a16="http://schemas.microsoft.com/office/drawing/2014/main" id="{0F26FFFC-A254-4EFF-AC8A-B3A814B1F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18922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325</xdr:row>
      <xdr:rowOff>0</xdr:rowOff>
    </xdr:from>
    <xdr:to>
      <xdr:col>6</xdr:col>
      <xdr:colOff>975868</xdr:colOff>
      <xdr:row>325</xdr:row>
      <xdr:rowOff>647700</xdr:rowOff>
    </xdr:to>
    <xdr:pic>
      <xdr:nvPicPr>
        <xdr:cNvPr id="640" name="imageIDG326">
          <a:extLst>
            <a:ext uri="{FF2B5EF4-FFF2-40B4-BE49-F238E27FC236}">
              <a16:creationId xmlns="" xmlns:a16="http://schemas.microsoft.com/office/drawing/2014/main" id="{42605A14-8326-4274-9D55-C24D4EE54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19608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326</xdr:row>
      <xdr:rowOff>0</xdr:rowOff>
    </xdr:from>
    <xdr:to>
      <xdr:col>6</xdr:col>
      <xdr:colOff>975868</xdr:colOff>
      <xdr:row>326</xdr:row>
      <xdr:rowOff>647700</xdr:rowOff>
    </xdr:to>
    <xdr:pic>
      <xdr:nvPicPr>
        <xdr:cNvPr id="642" name="imageIDG327">
          <a:extLst>
            <a:ext uri="{FF2B5EF4-FFF2-40B4-BE49-F238E27FC236}">
              <a16:creationId xmlns="" xmlns:a16="http://schemas.microsoft.com/office/drawing/2014/main" id="{5E16C303-C629-4767-B940-75B8CC139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0294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327</xdr:row>
      <xdr:rowOff>0</xdr:rowOff>
    </xdr:from>
    <xdr:to>
      <xdr:col>6</xdr:col>
      <xdr:colOff>975868</xdr:colOff>
      <xdr:row>327</xdr:row>
      <xdr:rowOff>647700</xdr:rowOff>
    </xdr:to>
    <xdr:pic>
      <xdr:nvPicPr>
        <xdr:cNvPr id="644" name="imageIDG328">
          <a:extLst>
            <a:ext uri="{FF2B5EF4-FFF2-40B4-BE49-F238E27FC236}">
              <a16:creationId xmlns="" xmlns:a16="http://schemas.microsoft.com/office/drawing/2014/main" id="{096525B2-0BF5-4D34-AE0D-B87DC2296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0980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328</xdr:row>
      <xdr:rowOff>0</xdr:rowOff>
    </xdr:from>
    <xdr:to>
      <xdr:col>6</xdr:col>
      <xdr:colOff>975868</xdr:colOff>
      <xdr:row>328</xdr:row>
      <xdr:rowOff>647700</xdr:rowOff>
    </xdr:to>
    <xdr:pic>
      <xdr:nvPicPr>
        <xdr:cNvPr id="646" name="imageIDG329">
          <a:extLst>
            <a:ext uri="{FF2B5EF4-FFF2-40B4-BE49-F238E27FC236}">
              <a16:creationId xmlns="" xmlns:a16="http://schemas.microsoft.com/office/drawing/2014/main" id="{9DF08AFA-7AE1-45C4-8F8B-528DD840A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1665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329</xdr:row>
      <xdr:rowOff>0</xdr:rowOff>
    </xdr:from>
    <xdr:to>
      <xdr:col>6</xdr:col>
      <xdr:colOff>975868</xdr:colOff>
      <xdr:row>329</xdr:row>
      <xdr:rowOff>647700</xdr:rowOff>
    </xdr:to>
    <xdr:pic>
      <xdr:nvPicPr>
        <xdr:cNvPr id="648" name="imageIDG330">
          <a:extLst>
            <a:ext uri="{FF2B5EF4-FFF2-40B4-BE49-F238E27FC236}">
              <a16:creationId xmlns="" xmlns:a16="http://schemas.microsoft.com/office/drawing/2014/main" id="{55649B39-E222-4343-8B2A-AEA05DAA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2351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330</xdr:row>
      <xdr:rowOff>0</xdr:rowOff>
    </xdr:from>
    <xdr:to>
      <xdr:col>6</xdr:col>
      <xdr:colOff>975868</xdr:colOff>
      <xdr:row>330</xdr:row>
      <xdr:rowOff>647700</xdr:rowOff>
    </xdr:to>
    <xdr:pic>
      <xdr:nvPicPr>
        <xdr:cNvPr id="650" name="imageIDG331">
          <a:extLst>
            <a:ext uri="{FF2B5EF4-FFF2-40B4-BE49-F238E27FC236}">
              <a16:creationId xmlns="" xmlns:a16="http://schemas.microsoft.com/office/drawing/2014/main" id="{0CFBCDA9-EF3B-4147-B054-D79971F63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3037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331</xdr:row>
      <xdr:rowOff>0</xdr:rowOff>
    </xdr:from>
    <xdr:to>
      <xdr:col>6</xdr:col>
      <xdr:colOff>975868</xdr:colOff>
      <xdr:row>331</xdr:row>
      <xdr:rowOff>647700</xdr:rowOff>
    </xdr:to>
    <xdr:pic>
      <xdr:nvPicPr>
        <xdr:cNvPr id="652" name="imageIDG332">
          <a:extLst>
            <a:ext uri="{FF2B5EF4-FFF2-40B4-BE49-F238E27FC236}">
              <a16:creationId xmlns="" xmlns:a16="http://schemas.microsoft.com/office/drawing/2014/main" id="{8309D462-3A56-4051-A821-F4BD2B55A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3723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332</xdr:row>
      <xdr:rowOff>0</xdr:rowOff>
    </xdr:from>
    <xdr:to>
      <xdr:col>6</xdr:col>
      <xdr:colOff>975868</xdr:colOff>
      <xdr:row>332</xdr:row>
      <xdr:rowOff>647700</xdr:rowOff>
    </xdr:to>
    <xdr:pic>
      <xdr:nvPicPr>
        <xdr:cNvPr id="654" name="imageIDG333">
          <a:extLst>
            <a:ext uri="{FF2B5EF4-FFF2-40B4-BE49-F238E27FC236}">
              <a16:creationId xmlns="" xmlns:a16="http://schemas.microsoft.com/office/drawing/2014/main" id="{14504924-C6E4-4FA1-951B-91310512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4409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333</xdr:row>
      <xdr:rowOff>0</xdr:rowOff>
    </xdr:from>
    <xdr:to>
      <xdr:col>6</xdr:col>
      <xdr:colOff>975868</xdr:colOff>
      <xdr:row>333</xdr:row>
      <xdr:rowOff>647700</xdr:rowOff>
    </xdr:to>
    <xdr:pic>
      <xdr:nvPicPr>
        <xdr:cNvPr id="656" name="imageIDG334">
          <a:extLst>
            <a:ext uri="{FF2B5EF4-FFF2-40B4-BE49-F238E27FC236}">
              <a16:creationId xmlns="" xmlns:a16="http://schemas.microsoft.com/office/drawing/2014/main" id="{F1336C2D-88C1-4FE7-8B85-379BFB97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5094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334</xdr:row>
      <xdr:rowOff>0</xdr:rowOff>
    </xdr:from>
    <xdr:to>
      <xdr:col>6</xdr:col>
      <xdr:colOff>975868</xdr:colOff>
      <xdr:row>334</xdr:row>
      <xdr:rowOff>647700</xdr:rowOff>
    </xdr:to>
    <xdr:pic>
      <xdr:nvPicPr>
        <xdr:cNvPr id="658" name="imageIDG335">
          <a:extLst>
            <a:ext uri="{FF2B5EF4-FFF2-40B4-BE49-F238E27FC236}">
              <a16:creationId xmlns="" xmlns:a16="http://schemas.microsoft.com/office/drawing/2014/main" id="{D854925F-4B5A-435E-B7CF-1A0867B69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5780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335</xdr:row>
      <xdr:rowOff>0</xdr:rowOff>
    </xdr:from>
    <xdr:to>
      <xdr:col>6</xdr:col>
      <xdr:colOff>975868</xdr:colOff>
      <xdr:row>335</xdr:row>
      <xdr:rowOff>647700</xdr:rowOff>
    </xdr:to>
    <xdr:pic>
      <xdr:nvPicPr>
        <xdr:cNvPr id="660" name="imageIDG336">
          <a:extLst>
            <a:ext uri="{FF2B5EF4-FFF2-40B4-BE49-F238E27FC236}">
              <a16:creationId xmlns="" xmlns:a16="http://schemas.microsoft.com/office/drawing/2014/main" id="{573F4284-16A2-426D-9F3A-E55C357FA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6466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336</xdr:row>
      <xdr:rowOff>0</xdr:rowOff>
    </xdr:from>
    <xdr:to>
      <xdr:col>6</xdr:col>
      <xdr:colOff>975868</xdr:colOff>
      <xdr:row>336</xdr:row>
      <xdr:rowOff>647700</xdr:rowOff>
    </xdr:to>
    <xdr:pic>
      <xdr:nvPicPr>
        <xdr:cNvPr id="662" name="imageIDG337">
          <a:extLst>
            <a:ext uri="{FF2B5EF4-FFF2-40B4-BE49-F238E27FC236}">
              <a16:creationId xmlns="" xmlns:a16="http://schemas.microsoft.com/office/drawing/2014/main" id="{49C4BCED-7E95-4A08-A2B3-01A36DF4E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7152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337</xdr:row>
      <xdr:rowOff>0</xdr:rowOff>
    </xdr:from>
    <xdr:to>
      <xdr:col>6</xdr:col>
      <xdr:colOff>975868</xdr:colOff>
      <xdr:row>337</xdr:row>
      <xdr:rowOff>647700</xdr:rowOff>
    </xdr:to>
    <xdr:pic>
      <xdr:nvPicPr>
        <xdr:cNvPr id="664" name="imageIDG338">
          <a:extLst>
            <a:ext uri="{FF2B5EF4-FFF2-40B4-BE49-F238E27FC236}">
              <a16:creationId xmlns="" xmlns:a16="http://schemas.microsoft.com/office/drawing/2014/main" id="{E4A249FA-0083-4EF9-B1FD-91CFF3621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7838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338</xdr:row>
      <xdr:rowOff>0</xdr:rowOff>
    </xdr:from>
    <xdr:to>
      <xdr:col>6</xdr:col>
      <xdr:colOff>975868</xdr:colOff>
      <xdr:row>338</xdr:row>
      <xdr:rowOff>647700</xdr:rowOff>
    </xdr:to>
    <xdr:pic>
      <xdr:nvPicPr>
        <xdr:cNvPr id="666" name="imageIDG339">
          <a:extLst>
            <a:ext uri="{FF2B5EF4-FFF2-40B4-BE49-F238E27FC236}">
              <a16:creationId xmlns="" xmlns:a16="http://schemas.microsoft.com/office/drawing/2014/main" id="{77CC8936-199A-4B9C-B434-CB301EEC8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8523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339</xdr:row>
      <xdr:rowOff>0</xdr:rowOff>
    </xdr:from>
    <xdr:to>
      <xdr:col>6</xdr:col>
      <xdr:colOff>975868</xdr:colOff>
      <xdr:row>339</xdr:row>
      <xdr:rowOff>647700</xdr:rowOff>
    </xdr:to>
    <xdr:pic>
      <xdr:nvPicPr>
        <xdr:cNvPr id="668" name="imageIDG340">
          <a:extLst>
            <a:ext uri="{FF2B5EF4-FFF2-40B4-BE49-F238E27FC236}">
              <a16:creationId xmlns="" xmlns:a16="http://schemas.microsoft.com/office/drawing/2014/main" id="{641DB3E5-AF58-4966-AADD-CE2458D1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9209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340</xdr:row>
      <xdr:rowOff>0</xdr:rowOff>
    </xdr:from>
    <xdr:to>
      <xdr:col>6</xdr:col>
      <xdr:colOff>975868</xdr:colOff>
      <xdr:row>340</xdr:row>
      <xdr:rowOff>647700</xdr:rowOff>
    </xdr:to>
    <xdr:pic>
      <xdr:nvPicPr>
        <xdr:cNvPr id="670" name="imageIDG341">
          <a:extLst>
            <a:ext uri="{FF2B5EF4-FFF2-40B4-BE49-F238E27FC236}">
              <a16:creationId xmlns="" xmlns:a16="http://schemas.microsoft.com/office/drawing/2014/main" id="{F643C7D7-6708-4D9C-A94C-8366CC6F1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29895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341</xdr:row>
      <xdr:rowOff>0</xdr:rowOff>
    </xdr:from>
    <xdr:to>
      <xdr:col>6</xdr:col>
      <xdr:colOff>975868</xdr:colOff>
      <xdr:row>341</xdr:row>
      <xdr:rowOff>647700</xdr:rowOff>
    </xdr:to>
    <xdr:pic>
      <xdr:nvPicPr>
        <xdr:cNvPr id="672" name="imageIDG342">
          <a:extLst>
            <a:ext uri="{FF2B5EF4-FFF2-40B4-BE49-F238E27FC236}">
              <a16:creationId xmlns="" xmlns:a16="http://schemas.microsoft.com/office/drawing/2014/main" id="{D4D706A3-C16B-4393-9507-A3689E0A9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30581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342</xdr:row>
      <xdr:rowOff>0</xdr:rowOff>
    </xdr:from>
    <xdr:to>
      <xdr:col>6</xdr:col>
      <xdr:colOff>975868</xdr:colOff>
      <xdr:row>342</xdr:row>
      <xdr:rowOff>647700</xdr:rowOff>
    </xdr:to>
    <xdr:pic>
      <xdr:nvPicPr>
        <xdr:cNvPr id="674" name="imageIDG343">
          <a:extLst>
            <a:ext uri="{FF2B5EF4-FFF2-40B4-BE49-F238E27FC236}">
              <a16:creationId xmlns="" xmlns:a16="http://schemas.microsoft.com/office/drawing/2014/main" id="{0F4AC161-04D1-49D3-A67D-E1D9A6609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31267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343</xdr:row>
      <xdr:rowOff>0</xdr:rowOff>
    </xdr:from>
    <xdr:to>
      <xdr:col>6</xdr:col>
      <xdr:colOff>975868</xdr:colOff>
      <xdr:row>343</xdr:row>
      <xdr:rowOff>647700</xdr:rowOff>
    </xdr:to>
    <xdr:pic>
      <xdr:nvPicPr>
        <xdr:cNvPr id="676" name="imageIDG344">
          <a:extLst>
            <a:ext uri="{FF2B5EF4-FFF2-40B4-BE49-F238E27FC236}">
              <a16:creationId xmlns="" xmlns:a16="http://schemas.microsoft.com/office/drawing/2014/main" id="{43C742DB-0F77-4969-B3E3-7E55692C0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31952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344</xdr:row>
      <xdr:rowOff>0</xdr:rowOff>
    </xdr:from>
    <xdr:to>
      <xdr:col>6</xdr:col>
      <xdr:colOff>861060</xdr:colOff>
      <xdr:row>344</xdr:row>
      <xdr:rowOff>647700</xdr:rowOff>
    </xdr:to>
    <xdr:pic>
      <xdr:nvPicPr>
        <xdr:cNvPr id="678" name="imageIDG345">
          <a:extLst>
            <a:ext uri="{FF2B5EF4-FFF2-40B4-BE49-F238E27FC236}">
              <a16:creationId xmlns="" xmlns:a16="http://schemas.microsoft.com/office/drawing/2014/main" id="{62C8D26E-6F84-42A9-AA1B-D1EB5022D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32638600"/>
          <a:ext cx="861060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345</xdr:row>
      <xdr:rowOff>0</xdr:rowOff>
    </xdr:from>
    <xdr:to>
      <xdr:col>6</xdr:col>
      <xdr:colOff>975868</xdr:colOff>
      <xdr:row>345</xdr:row>
      <xdr:rowOff>647700</xdr:rowOff>
    </xdr:to>
    <xdr:pic>
      <xdr:nvPicPr>
        <xdr:cNvPr id="680" name="imageIDG346">
          <a:extLst>
            <a:ext uri="{FF2B5EF4-FFF2-40B4-BE49-F238E27FC236}">
              <a16:creationId xmlns="" xmlns:a16="http://schemas.microsoft.com/office/drawing/2014/main" id="{13FB7D1D-DC39-4837-BF2A-E3604A0A2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33324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346</xdr:row>
      <xdr:rowOff>0</xdr:rowOff>
    </xdr:from>
    <xdr:to>
      <xdr:col>6</xdr:col>
      <xdr:colOff>975868</xdr:colOff>
      <xdr:row>346</xdr:row>
      <xdr:rowOff>647700</xdr:rowOff>
    </xdr:to>
    <xdr:pic>
      <xdr:nvPicPr>
        <xdr:cNvPr id="682" name="imageIDG347">
          <a:extLst>
            <a:ext uri="{FF2B5EF4-FFF2-40B4-BE49-F238E27FC236}">
              <a16:creationId xmlns="" xmlns:a16="http://schemas.microsoft.com/office/drawing/2014/main" id="{636483C9-BFF2-4EF0-BB7C-9326C4B9B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34010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347</xdr:row>
      <xdr:rowOff>0</xdr:rowOff>
    </xdr:from>
    <xdr:to>
      <xdr:col>6</xdr:col>
      <xdr:colOff>975868</xdr:colOff>
      <xdr:row>347</xdr:row>
      <xdr:rowOff>647700</xdr:rowOff>
    </xdr:to>
    <xdr:pic>
      <xdr:nvPicPr>
        <xdr:cNvPr id="684" name="imageIDG348">
          <a:extLst>
            <a:ext uri="{FF2B5EF4-FFF2-40B4-BE49-F238E27FC236}">
              <a16:creationId xmlns="" xmlns:a16="http://schemas.microsoft.com/office/drawing/2014/main" id="{894AFE80-3479-491A-A805-D697EBE4B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34696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348</xdr:row>
      <xdr:rowOff>0</xdr:rowOff>
    </xdr:from>
    <xdr:to>
      <xdr:col>6</xdr:col>
      <xdr:colOff>975868</xdr:colOff>
      <xdr:row>348</xdr:row>
      <xdr:rowOff>647700</xdr:rowOff>
    </xdr:to>
    <xdr:pic>
      <xdr:nvPicPr>
        <xdr:cNvPr id="686" name="imageIDG349">
          <a:extLst>
            <a:ext uri="{FF2B5EF4-FFF2-40B4-BE49-F238E27FC236}">
              <a16:creationId xmlns="" xmlns:a16="http://schemas.microsoft.com/office/drawing/2014/main" id="{F3330C8D-5D39-4154-8F3E-892129D24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35381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349</xdr:row>
      <xdr:rowOff>0</xdr:rowOff>
    </xdr:from>
    <xdr:to>
      <xdr:col>6</xdr:col>
      <xdr:colOff>975868</xdr:colOff>
      <xdr:row>349</xdr:row>
      <xdr:rowOff>647700</xdr:rowOff>
    </xdr:to>
    <xdr:pic>
      <xdr:nvPicPr>
        <xdr:cNvPr id="688" name="imageIDG350">
          <a:extLst>
            <a:ext uri="{FF2B5EF4-FFF2-40B4-BE49-F238E27FC236}">
              <a16:creationId xmlns="" xmlns:a16="http://schemas.microsoft.com/office/drawing/2014/main" id="{11B8445F-AC11-434B-B3E6-0D77F24EB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36067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350</xdr:row>
      <xdr:rowOff>0</xdr:rowOff>
    </xdr:from>
    <xdr:to>
      <xdr:col>6</xdr:col>
      <xdr:colOff>975868</xdr:colOff>
      <xdr:row>350</xdr:row>
      <xdr:rowOff>647700</xdr:rowOff>
    </xdr:to>
    <xdr:pic>
      <xdr:nvPicPr>
        <xdr:cNvPr id="690" name="imageIDG351">
          <a:extLst>
            <a:ext uri="{FF2B5EF4-FFF2-40B4-BE49-F238E27FC236}">
              <a16:creationId xmlns="" xmlns:a16="http://schemas.microsoft.com/office/drawing/2014/main" id="{281D08AA-B49C-4300-A659-569DFDE9D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36753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351</xdr:row>
      <xdr:rowOff>0</xdr:rowOff>
    </xdr:from>
    <xdr:to>
      <xdr:col>6</xdr:col>
      <xdr:colOff>975868</xdr:colOff>
      <xdr:row>351</xdr:row>
      <xdr:rowOff>647700</xdr:rowOff>
    </xdr:to>
    <xdr:pic>
      <xdr:nvPicPr>
        <xdr:cNvPr id="692" name="imageIDG352">
          <a:extLst>
            <a:ext uri="{FF2B5EF4-FFF2-40B4-BE49-F238E27FC236}">
              <a16:creationId xmlns="" xmlns:a16="http://schemas.microsoft.com/office/drawing/2014/main" id="{A0588105-7C4B-4A97-A1EA-8C82EAA7A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37439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352</xdr:row>
      <xdr:rowOff>0</xdr:rowOff>
    </xdr:from>
    <xdr:to>
      <xdr:col>6</xdr:col>
      <xdr:colOff>975868</xdr:colOff>
      <xdr:row>352</xdr:row>
      <xdr:rowOff>647700</xdr:rowOff>
    </xdr:to>
    <xdr:pic>
      <xdr:nvPicPr>
        <xdr:cNvPr id="694" name="imageIDG353">
          <a:extLst>
            <a:ext uri="{FF2B5EF4-FFF2-40B4-BE49-F238E27FC236}">
              <a16:creationId xmlns="" xmlns:a16="http://schemas.microsoft.com/office/drawing/2014/main" id="{590A4B64-99BE-4FEF-9334-9CD16F9B1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38125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353</xdr:row>
      <xdr:rowOff>0</xdr:rowOff>
    </xdr:from>
    <xdr:to>
      <xdr:col>6</xdr:col>
      <xdr:colOff>975868</xdr:colOff>
      <xdr:row>353</xdr:row>
      <xdr:rowOff>647700</xdr:rowOff>
    </xdr:to>
    <xdr:pic>
      <xdr:nvPicPr>
        <xdr:cNvPr id="696" name="imageIDG354">
          <a:extLst>
            <a:ext uri="{FF2B5EF4-FFF2-40B4-BE49-F238E27FC236}">
              <a16:creationId xmlns="" xmlns:a16="http://schemas.microsoft.com/office/drawing/2014/main" id="{9E71A3BA-F6E0-4301-82C1-150826B12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38810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354</xdr:row>
      <xdr:rowOff>0</xdr:rowOff>
    </xdr:from>
    <xdr:to>
      <xdr:col>6</xdr:col>
      <xdr:colOff>975868</xdr:colOff>
      <xdr:row>354</xdr:row>
      <xdr:rowOff>647700</xdr:rowOff>
    </xdr:to>
    <xdr:pic>
      <xdr:nvPicPr>
        <xdr:cNvPr id="698" name="imageIDG355">
          <a:extLst>
            <a:ext uri="{FF2B5EF4-FFF2-40B4-BE49-F238E27FC236}">
              <a16:creationId xmlns="" xmlns:a16="http://schemas.microsoft.com/office/drawing/2014/main" id="{00C7D3B2-EE18-4EF9-8634-0DB1678A8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39496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355</xdr:row>
      <xdr:rowOff>0</xdr:rowOff>
    </xdr:from>
    <xdr:to>
      <xdr:col>6</xdr:col>
      <xdr:colOff>975868</xdr:colOff>
      <xdr:row>355</xdr:row>
      <xdr:rowOff>647700</xdr:rowOff>
    </xdr:to>
    <xdr:pic>
      <xdr:nvPicPr>
        <xdr:cNvPr id="700" name="imageIDG356">
          <a:extLst>
            <a:ext uri="{FF2B5EF4-FFF2-40B4-BE49-F238E27FC236}">
              <a16:creationId xmlns="" xmlns:a16="http://schemas.microsoft.com/office/drawing/2014/main" id="{681DBD8C-C36E-4BA9-A269-AA5CB5344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40182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356</xdr:row>
      <xdr:rowOff>0</xdr:rowOff>
    </xdr:from>
    <xdr:to>
      <xdr:col>6</xdr:col>
      <xdr:colOff>975868</xdr:colOff>
      <xdr:row>356</xdr:row>
      <xdr:rowOff>647700</xdr:rowOff>
    </xdr:to>
    <xdr:pic>
      <xdr:nvPicPr>
        <xdr:cNvPr id="702" name="imageIDG357">
          <a:extLst>
            <a:ext uri="{FF2B5EF4-FFF2-40B4-BE49-F238E27FC236}">
              <a16:creationId xmlns="" xmlns:a16="http://schemas.microsoft.com/office/drawing/2014/main" id="{0F2B40F8-AE3D-41A4-B162-4590AF745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40868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357</xdr:row>
      <xdr:rowOff>0</xdr:rowOff>
    </xdr:from>
    <xdr:to>
      <xdr:col>6</xdr:col>
      <xdr:colOff>975868</xdr:colOff>
      <xdr:row>357</xdr:row>
      <xdr:rowOff>647700</xdr:rowOff>
    </xdr:to>
    <xdr:pic>
      <xdr:nvPicPr>
        <xdr:cNvPr id="704" name="imageIDG358">
          <a:extLst>
            <a:ext uri="{FF2B5EF4-FFF2-40B4-BE49-F238E27FC236}">
              <a16:creationId xmlns="" xmlns:a16="http://schemas.microsoft.com/office/drawing/2014/main" id="{1F66247B-6EF8-4C8C-83AF-3E4E68E69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41554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358</xdr:row>
      <xdr:rowOff>0</xdr:rowOff>
    </xdr:from>
    <xdr:to>
      <xdr:col>6</xdr:col>
      <xdr:colOff>975868</xdr:colOff>
      <xdr:row>358</xdr:row>
      <xdr:rowOff>647700</xdr:rowOff>
    </xdr:to>
    <xdr:pic>
      <xdr:nvPicPr>
        <xdr:cNvPr id="706" name="imageIDG359">
          <a:extLst>
            <a:ext uri="{FF2B5EF4-FFF2-40B4-BE49-F238E27FC236}">
              <a16:creationId xmlns="" xmlns:a16="http://schemas.microsoft.com/office/drawing/2014/main" id="{2051C604-EBE6-4D0F-BC16-44004D253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42239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359</xdr:row>
      <xdr:rowOff>0</xdr:rowOff>
    </xdr:from>
    <xdr:to>
      <xdr:col>6</xdr:col>
      <xdr:colOff>975868</xdr:colOff>
      <xdr:row>359</xdr:row>
      <xdr:rowOff>647700</xdr:rowOff>
    </xdr:to>
    <xdr:pic>
      <xdr:nvPicPr>
        <xdr:cNvPr id="708" name="imageIDG360">
          <a:extLst>
            <a:ext uri="{FF2B5EF4-FFF2-40B4-BE49-F238E27FC236}">
              <a16:creationId xmlns="" xmlns:a16="http://schemas.microsoft.com/office/drawing/2014/main" id="{544FA948-CC73-49E8-805B-7B0CE13E4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42925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360</xdr:row>
      <xdr:rowOff>0</xdr:rowOff>
    </xdr:from>
    <xdr:to>
      <xdr:col>6</xdr:col>
      <xdr:colOff>975868</xdr:colOff>
      <xdr:row>360</xdr:row>
      <xdr:rowOff>647700</xdr:rowOff>
    </xdr:to>
    <xdr:pic>
      <xdr:nvPicPr>
        <xdr:cNvPr id="710" name="imageIDG361">
          <a:extLst>
            <a:ext uri="{FF2B5EF4-FFF2-40B4-BE49-F238E27FC236}">
              <a16:creationId xmlns="" xmlns:a16="http://schemas.microsoft.com/office/drawing/2014/main" id="{20D6139B-CDA1-45A8-8344-73F1D345F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43611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361</xdr:row>
      <xdr:rowOff>0</xdr:rowOff>
    </xdr:from>
    <xdr:to>
      <xdr:col>6</xdr:col>
      <xdr:colOff>975868</xdr:colOff>
      <xdr:row>361</xdr:row>
      <xdr:rowOff>647700</xdr:rowOff>
    </xdr:to>
    <xdr:pic>
      <xdr:nvPicPr>
        <xdr:cNvPr id="712" name="imageIDG362">
          <a:extLst>
            <a:ext uri="{FF2B5EF4-FFF2-40B4-BE49-F238E27FC236}">
              <a16:creationId xmlns="" xmlns:a16="http://schemas.microsoft.com/office/drawing/2014/main" id="{CEC68DD0-7F10-4ED6-945D-960996BB9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44297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362</xdr:row>
      <xdr:rowOff>0</xdr:rowOff>
    </xdr:from>
    <xdr:to>
      <xdr:col>6</xdr:col>
      <xdr:colOff>975868</xdr:colOff>
      <xdr:row>362</xdr:row>
      <xdr:rowOff>647700</xdr:rowOff>
    </xdr:to>
    <xdr:pic>
      <xdr:nvPicPr>
        <xdr:cNvPr id="714" name="imageIDG363">
          <a:extLst>
            <a:ext uri="{FF2B5EF4-FFF2-40B4-BE49-F238E27FC236}">
              <a16:creationId xmlns="" xmlns:a16="http://schemas.microsoft.com/office/drawing/2014/main" id="{5E2CCBA4-9661-4C59-A11F-16774A888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44983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363</xdr:row>
      <xdr:rowOff>0</xdr:rowOff>
    </xdr:from>
    <xdr:to>
      <xdr:col>6</xdr:col>
      <xdr:colOff>975868</xdr:colOff>
      <xdr:row>363</xdr:row>
      <xdr:rowOff>647700</xdr:rowOff>
    </xdr:to>
    <xdr:pic>
      <xdr:nvPicPr>
        <xdr:cNvPr id="716" name="imageIDG364">
          <a:extLst>
            <a:ext uri="{FF2B5EF4-FFF2-40B4-BE49-F238E27FC236}">
              <a16:creationId xmlns="" xmlns:a16="http://schemas.microsoft.com/office/drawing/2014/main" id="{A79ACC16-D088-4576-8BAE-56BF7A595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45668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364</xdr:row>
      <xdr:rowOff>0</xdr:rowOff>
    </xdr:from>
    <xdr:to>
      <xdr:col>6</xdr:col>
      <xdr:colOff>975868</xdr:colOff>
      <xdr:row>364</xdr:row>
      <xdr:rowOff>647700</xdr:rowOff>
    </xdr:to>
    <xdr:pic>
      <xdr:nvPicPr>
        <xdr:cNvPr id="718" name="imageIDG365">
          <a:extLst>
            <a:ext uri="{FF2B5EF4-FFF2-40B4-BE49-F238E27FC236}">
              <a16:creationId xmlns="" xmlns:a16="http://schemas.microsoft.com/office/drawing/2014/main" id="{C90F2D99-5F89-443C-9B6B-21462ACE8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46354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365</xdr:row>
      <xdr:rowOff>0</xdr:rowOff>
    </xdr:from>
    <xdr:to>
      <xdr:col>6</xdr:col>
      <xdr:colOff>975868</xdr:colOff>
      <xdr:row>365</xdr:row>
      <xdr:rowOff>647700</xdr:rowOff>
    </xdr:to>
    <xdr:pic>
      <xdr:nvPicPr>
        <xdr:cNvPr id="720" name="imageIDG366">
          <a:extLst>
            <a:ext uri="{FF2B5EF4-FFF2-40B4-BE49-F238E27FC236}">
              <a16:creationId xmlns="" xmlns:a16="http://schemas.microsoft.com/office/drawing/2014/main" id="{2B21CEDB-2F66-4760-9764-31598C859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47040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366</xdr:row>
      <xdr:rowOff>0</xdr:rowOff>
    </xdr:from>
    <xdr:to>
      <xdr:col>6</xdr:col>
      <xdr:colOff>975868</xdr:colOff>
      <xdr:row>366</xdr:row>
      <xdr:rowOff>647700</xdr:rowOff>
    </xdr:to>
    <xdr:pic>
      <xdr:nvPicPr>
        <xdr:cNvPr id="722" name="imageIDG367">
          <a:extLst>
            <a:ext uri="{FF2B5EF4-FFF2-40B4-BE49-F238E27FC236}">
              <a16:creationId xmlns="" xmlns:a16="http://schemas.microsoft.com/office/drawing/2014/main" id="{3E28329F-1434-4308-87E8-05B89C010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47726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367</xdr:row>
      <xdr:rowOff>0</xdr:rowOff>
    </xdr:from>
    <xdr:to>
      <xdr:col>6</xdr:col>
      <xdr:colOff>975868</xdr:colOff>
      <xdr:row>367</xdr:row>
      <xdr:rowOff>647700</xdr:rowOff>
    </xdr:to>
    <xdr:pic>
      <xdr:nvPicPr>
        <xdr:cNvPr id="724" name="imageIDG368">
          <a:extLst>
            <a:ext uri="{FF2B5EF4-FFF2-40B4-BE49-F238E27FC236}">
              <a16:creationId xmlns="" xmlns:a16="http://schemas.microsoft.com/office/drawing/2014/main" id="{50E8261D-369F-49B8-9EDD-29474BF5B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48412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368</xdr:row>
      <xdr:rowOff>0</xdr:rowOff>
    </xdr:from>
    <xdr:to>
      <xdr:col>6</xdr:col>
      <xdr:colOff>975868</xdr:colOff>
      <xdr:row>368</xdr:row>
      <xdr:rowOff>647700</xdr:rowOff>
    </xdr:to>
    <xdr:pic>
      <xdr:nvPicPr>
        <xdr:cNvPr id="726" name="imageIDG369">
          <a:extLst>
            <a:ext uri="{FF2B5EF4-FFF2-40B4-BE49-F238E27FC236}">
              <a16:creationId xmlns="" xmlns:a16="http://schemas.microsoft.com/office/drawing/2014/main" id="{8D1D803A-F7F2-4877-A7E9-4B5059CE4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49097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369</xdr:row>
      <xdr:rowOff>0</xdr:rowOff>
    </xdr:from>
    <xdr:to>
      <xdr:col>6</xdr:col>
      <xdr:colOff>861060</xdr:colOff>
      <xdr:row>369</xdr:row>
      <xdr:rowOff>647700</xdr:rowOff>
    </xdr:to>
    <xdr:pic>
      <xdr:nvPicPr>
        <xdr:cNvPr id="728" name="imageIDG370">
          <a:extLst>
            <a:ext uri="{FF2B5EF4-FFF2-40B4-BE49-F238E27FC236}">
              <a16:creationId xmlns="" xmlns:a16="http://schemas.microsoft.com/office/drawing/2014/main" id="{26725F5E-8C1E-449A-9AAC-A270ED828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49783600"/>
          <a:ext cx="861060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370</xdr:row>
      <xdr:rowOff>0</xdr:rowOff>
    </xdr:from>
    <xdr:to>
      <xdr:col>6</xdr:col>
      <xdr:colOff>975868</xdr:colOff>
      <xdr:row>370</xdr:row>
      <xdr:rowOff>647700</xdr:rowOff>
    </xdr:to>
    <xdr:pic>
      <xdr:nvPicPr>
        <xdr:cNvPr id="730" name="imageIDG371">
          <a:extLst>
            <a:ext uri="{FF2B5EF4-FFF2-40B4-BE49-F238E27FC236}">
              <a16:creationId xmlns="" xmlns:a16="http://schemas.microsoft.com/office/drawing/2014/main" id="{519FA016-8FBC-4D89-81F6-84FB76A20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50469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371</xdr:row>
      <xdr:rowOff>0</xdr:rowOff>
    </xdr:from>
    <xdr:to>
      <xdr:col>6</xdr:col>
      <xdr:colOff>975868</xdr:colOff>
      <xdr:row>371</xdr:row>
      <xdr:rowOff>647700</xdr:rowOff>
    </xdr:to>
    <xdr:pic>
      <xdr:nvPicPr>
        <xdr:cNvPr id="732" name="imageIDG372">
          <a:extLst>
            <a:ext uri="{FF2B5EF4-FFF2-40B4-BE49-F238E27FC236}">
              <a16:creationId xmlns="" xmlns:a16="http://schemas.microsoft.com/office/drawing/2014/main" id="{6D0A7E06-CAED-4AE4-9AF6-9A9E017E9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51155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372</xdr:row>
      <xdr:rowOff>0</xdr:rowOff>
    </xdr:from>
    <xdr:to>
      <xdr:col>6</xdr:col>
      <xdr:colOff>975868</xdr:colOff>
      <xdr:row>372</xdr:row>
      <xdr:rowOff>647700</xdr:rowOff>
    </xdr:to>
    <xdr:pic>
      <xdr:nvPicPr>
        <xdr:cNvPr id="734" name="imageIDG373">
          <a:extLst>
            <a:ext uri="{FF2B5EF4-FFF2-40B4-BE49-F238E27FC236}">
              <a16:creationId xmlns="" xmlns:a16="http://schemas.microsoft.com/office/drawing/2014/main" id="{F43130E2-BE49-4EC4-B834-FDBD8E5E6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51841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373</xdr:row>
      <xdr:rowOff>0</xdr:rowOff>
    </xdr:from>
    <xdr:to>
      <xdr:col>6</xdr:col>
      <xdr:colOff>975868</xdr:colOff>
      <xdr:row>373</xdr:row>
      <xdr:rowOff>647700</xdr:rowOff>
    </xdr:to>
    <xdr:pic>
      <xdr:nvPicPr>
        <xdr:cNvPr id="736" name="imageIDG374">
          <a:extLst>
            <a:ext uri="{FF2B5EF4-FFF2-40B4-BE49-F238E27FC236}">
              <a16:creationId xmlns="" xmlns:a16="http://schemas.microsoft.com/office/drawing/2014/main" id="{47E29F4E-1D80-49F7-9947-BEF3C9989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52526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374</xdr:row>
      <xdr:rowOff>0</xdr:rowOff>
    </xdr:from>
    <xdr:to>
      <xdr:col>6</xdr:col>
      <xdr:colOff>975868</xdr:colOff>
      <xdr:row>374</xdr:row>
      <xdr:rowOff>647700</xdr:rowOff>
    </xdr:to>
    <xdr:pic>
      <xdr:nvPicPr>
        <xdr:cNvPr id="738" name="imageIDG375">
          <a:extLst>
            <a:ext uri="{FF2B5EF4-FFF2-40B4-BE49-F238E27FC236}">
              <a16:creationId xmlns="" xmlns:a16="http://schemas.microsoft.com/office/drawing/2014/main" id="{72A5C14B-DDB1-42B4-B915-D6FDD864C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53212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375</xdr:row>
      <xdr:rowOff>0</xdr:rowOff>
    </xdr:from>
    <xdr:to>
      <xdr:col>6</xdr:col>
      <xdr:colOff>975868</xdr:colOff>
      <xdr:row>375</xdr:row>
      <xdr:rowOff>647700</xdr:rowOff>
    </xdr:to>
    <xdr:pic>
      <xdr:nvPicPr>
        <xdr:cNvPr id="740" name="imageIDG376">
          <a:extLst>
            <a:ext uri="{FF2B5EF4-FFF2-40B4-BE49-F238E27FC236}">
              <a16:creationId xmlns="" xmlns:a16="http://schemas.microsoft.com/office/drawing/2014/main" id="{0E012AEF-EF06-4220-965A-C00DA7021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53898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376</xdr:row>
      <xdr:rowOff>0</xdr:rowOff>
    </xdr:from>
    <xdr:to>
      <xdr:col>6</xdr:col>
      <xdr:colOff>975868</xdr:colOff>
      <xdr:row>376</xdr:row>
      <xdr:rowOff>647700</xdr:rowOff>
    </xdr:to>
    <xdr:pic>
      <xdr:nvPicPr>
        <xdr:cNvPr id="742" name="imageIDG377">
          <a:extLst>
            <a:ext uri="{FF2B5EF4-FFF2-40B4-BE49-F238E27FC236}">
              <a16:creationId xmlns="" xmlns:a16="http://schemas.microsoft.com/office/drawing/2014/main" id="{7CE83DB5-AC4A-47B7-ABE9-0C3DCCD94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54584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377</xdr:row>
      <xdr:rowOff>0</xdr:rowOff>
    </xdr:from>
    <xdr:to>
      <xdr:col>6</xdr:col>
      <xdr:colOff>975868</xdr:colOff>
      <xdr:row>377</xdr:row>
      <xdr:rowOff>647700</xdr:rowOff>
    </xdr:to>
    <xdr:pic>
      <xdr:nvPicPr>
        <xdr:cNvPr id="744" name="imageIDG378">
          <a:extLst>
            <a:ext uri="{FF2B5EF4-FFF2-40B4-BE49-F238E27FC236}">
              <a16:creationId xmlns="" xmlns:a16="http://schemas.microsoft.com/office/drawing/2014/main" id="{6FA95A6D-8ABB-41FD-AEC3-DB836B2B9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55270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378</xdr:row>
      <xdr:rowOff>0</xdr:rowOff>
    </xdr:from>
    <xdr:to>
      <xdr:col>6</xdr:col>
      <xdr:colOff>975868</xdr:colOff>
      <xdr:row>378</xdr:row>
      <xdr:rowOff>647700</xdr:rowOff>
    </xdr:to>
    <xdr:pic>
      <xdr:nvPicPr>
        <xdr:cNvPr id="746" name="imageIDG379">
          <a:extLst>
            <a:ext uri="{FF2B5EF4-FFF2-40B4-BE49-F238E27FC236}">
              <a16:creationId xmlns="" xmlns:a16="http://schemas.microsoft.com/office/drawing/2014/main" id="{086BE66A-E22B-44A7-AA14-8AE02CBAD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55955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379</xdr:row>
      <xdr:rowOff>0</xdr:rowOff>
    </xdr:from>
    <xdr:to>
      <xdr:col>6</xdr:col>
      <xdr:colOff>975868</xdr:colOff>
      <xdr:row>379</xdr:row>
      <xdr:rowOff>647700</xdr:rowOff>
    </xdr:to>
    <xdr:pic>
      <xdr:nvPicPr>
        <xdr:cNvPr id="748" name="imageIDG380">
          <a:extLst>
            <a:ext uri="{FF2B5EF4-FFF2-40B4-BE49-F238E27FC236}">
              <a16:creationId xmlns="" xmlns:a16="http://schemas.microsoft.com/office/drawing/2014/main" id="{5FEA7C7A-A7A5-4D14-9773-7F51E378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56641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380</xdr:row>
      <xdr:rowOff>0</xdr:rowOff>
    </xdr:from>
    <xdr:to>
      <xdr:col>6</xdr:col>
      <xdr:colOff>975868</xdr:colOff>
      <xdr:row>380</xdr:row>
      <xdr:rowOff>647700</xdr:rowOff>
    </xdr:to>
    <xdr:pic>
      <xdr:nvPicPr>
        <xdr:cNvPr id="750" name="imageIDG381">
          <a:extLst>
            <a:ext uri="{FF2B5EF4-FFF2-40B4-BE49-F238E27FC236}">
              <a16:creationId xmlns="" xmlns:a16="http://schemas.microsoft.com/office/drawing/2014/main" id="{78F641E0-E8F8-4574-9EEC-B07C51A3D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57327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381</xdr:row>
      <xdr:rowOff>0</xdr:rowOff>
    </xdr:from>
    <xdr:to>
      <xdr:col>6</xdr:col>
      <xdr:colOff>975868</xdr:colOff>
      <xdr:row>381</xdr:row>
      <xdr:rowOff>647700</xdr:rowOff>
    </xdr:to>
    <xdr:pic>
      <xdr:nvPicPr>
        <xdr:cNvPr id="752" name="imageIDG382">
          <a:extLst>
            <a:ext uri="{FF2B5EF4-FFF2-40B4-BE49-F238E27FC236}">
              <a16:creationId xmlns="" xmlns:a16="http://schemas.microsoft.com/office/drawing/2014/main" id="{FED44F1A-4713-49D0-AA72-9199D28A6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58013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382</xdr:row>
      <xdr:rowOff>0</xdr:rowOff>
    </xdr:from>
    <xdr:to>
      <xdr:col>6</xdr:col>
      <xdr:colOff>975868</xdr:colOff>
      <xdr:row>382</xdr:row>
      <xdr:rowOff>647700</xdr:rowOff>
    </xdr:to>
    <xdr:pic>
      <xdr:nvPicPr>
        <xdr:cNvPr id="754" name="imageIDG383">
          <a:extLst>
            <a:ext uri="{FF2B5EF4-FFF2-40B4-BE49-F238E27FC236}">
              <a16:creationId xmlns="" xmlns:a16="http://schemas.microsoft.com/office/drawing/2014/main" id="{A83D6024-97B3-4DE3-934E-70C1763C1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58699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383</xdr:row>
      <xdr:rowOff>0</xdr:rowOff>
    </xdr:from>
    <xdr:to>
      <xdr:col>6</xdr:col>
      <xdr:colOff>975868</xdr:colOff>
      <xdr:row>383</xdr:row>
      <xdr:rowOff>647700</xdr:rowOff>
    </xdr:to>
    <xdr:pic>
      <xdr:nvPicPr>
        <xdr:cNvPr id="756" name="imageIDG384">
          <a:extLst>
            <a:ext uri="{FF2B5EF4-FFF2-40B4-BE49-F238E27FC236}">
              <a16:creationId xmlns="" xmlns:a16="http://schemas.microsoft.com/office/drawing/2014/main" id="{C0775E12-CFD2-4B26-8B2E-C4B92FA13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59384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384</xdr:row>
      <xdr:rowOff>0</xdr:rowOff>
    </xdr:from>
    <xdr:to>
      <xdr:col>6</xdr:col>
      <xdr:colOff>975868</xdr:colOff>
      <xdr:row>384</xdr:row>
      <xdr:rowOff>647700</xdr:rowOff>
    </xdr:to>
    <xdr:pic>
      <xdr:nvPicPr>
        <xdr:cNvPr id="758" name="imageIDG385">
          <a:extLst>
            <a:ext uri="{FF2B5EF4-FFF2-40B4-BE49-F238E27FC236}">
              <a16:creationId xmlns="" xmlns:a16="http://schemas.microsoft.com/office/drawing/2014/main" id="{42B750B7-184C-40C2-BF42-5D49460E3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0070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385</xdr:row>
      <xdr:rowOff>0</xdr:rowOff>
    </xdr:from>
    <xdr:to>
      <xdr:col>6</xdr:col>
      <xdr:colOff>975868</xdr:colOff>
      <xdr:row>385</xdr:row>
      <xdr:rowOff>647700</xdr:rowOff>
    </xdr:to>
    <xdr:pic>
      <xdr:nvPicPr>
        <xdr:cNvPr id="760" name="imageIDG387">
          <a:extLst>
            <a:ext uri="{FF2B5EF4-FFF2-40B4-BE49-F238E27FC236}">
              <a16:creationId xmlns="" xmlns:a16="http://schemas.microsoft.com/office/drawing/2014/main" id="{8B7A3350-8BBE-4633-A359-C1B32523D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0756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387</xdr:row>
      <xdr:rowOff>0</xdr:rowOff>
    </xdr:from>
    <xdr:to>
      <xdr:col>6</xdr:col>
      <xdr:colOff>975868</xdr:colOff>
      <xdr:row>387</xdr:row>
      <xdr:rowOff>647700</xdr:rowOff>
    </xdr:to>
    <xdr:pic>
      <xdr:nvPicPr>
        <xdr:cNvPr id="762" name="imageIDG389">
          <a:extLst>
            <a:ext uri="{FF2B5EF4-FFF2-40B4-BE49-F238E27FC236}">
              <a16:creationId xmlns="" xmlns:a16="http://schemas.microsoft.com/office/drawing/2014/main" id="{87F05003-3788-46BE-AA9D-891A46EB3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2128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389</xdr:row>
      <xdr:rowOff>0</xdr:rowOff>
    </xdr:from>
    <xdr:to>
      <xdr:col>7</xdr:col>
      <xdr:colOff>0</xdr:colOff>
      <xdr:row>389</xdr:row>
      <xdr:rowOff>627133</xdr:rowOff>
    </xdr:to>
    <xdr:pic>
      <xdr:nvPicPr>
        <xdr:cNvPr id="764" name="imageIDG390">
          <a:extLst>
            <a:ext uri="{FF2B5EF4-FFF2-40B4-BE49-F238E27FC236}">
              <a16:creationId xmlns="" xmlns:a16="http://schemas.microsoft.com/office/drawing/2014/main" id="{5557D2C9-E2EB-4258-B02E-81F41DC0D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3499600"/>
          <a:ext cx="1181100" cy="627133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390</xdr:row>
      <xdr:rowOff>0</xdr:rowOff>
    </xdr:from>
    <xdr:to>
      <xdr:col>6</xdr:col>
      <xdr:colOff>975868</xdr:colOff>
      <xdr:row>390</xdr:row>
      <xdr:rowOff>647700</xdr:rowOff>
    </xdr:to>
    <xdr:pic>
      <xdr:nvPicPr>
        <xdr:cNvPr id="766" name="imageIDG391">
          <a:extLst>
            <a:ext uri="{FF2B5EF4-FFF2-40B4-BE49-F238E27FC236}">
              <a16:creationId xmlns="" xmlns:a16="http://schemas.microsoft.com/office/drawing/2014/main" id="{CBA9BD51-81EB-4D82-9F0C-6D0022FA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4185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391</xdr:row>
      <xdr:rowOff>0</xdr:rowOff>
    </xdr:from>
    <xdr:to>
      <xdr:col>6</xdr:col>
      <xdr:colOff>975868</xdr:colOff>
      <xdr:row>391</xdr:row>
      <xdr:rowOff>647700</xdr:rowOff>
    </xdr:to>
    <xdr:pic>
      <xdr:nvPicPr>
        <xdr:cNvPr id="768" name="imageIDG392">
          <a:extLst>
            <a:ext uri="{FF2B5EF4-FFF2-40B4-BE49-F238E27FC236}">
              <a16:creationId xmlns="" xmlns:a16="http://schemas.microsoft.com/office/drawing/2014/main" id="{2A4F02EA-A0B0-4369-8225-AD88CC1B7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4871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392</xdr:row>
      <xdr:rowOff>0</xdr:rowOff>
    </xdr:from>
    <xdr:to>
      <xdr:col>6</xdr:col>
      <xdr:colOff>975868</xdr:colOff>
      <xdr:row>392</xdr:row>
      <xdr:rowOff>647700</xdr:rowOff>
    </xdr:to>
    <xdr:pic>
      <xdr:nvPicPr>
        <xdr:cNvPr id="770" name="imageIDG393">
          <a:extLst>
            <a:ext uri="{FF2B5EF4-FFF2-40B4-BE49-F238E27FC236}">
              <a16:creationId xmlns="" xmlns:a16="http://schemas.microsoft.com/office/drawing/2014/main" id="{6DFAC1F6-D527-490B-BF91-00B5A9796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5557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393</xdr:row>
      <xdr:rowOff>0</xdr:rowOff>
    </xdr:from>
    <xdr:to>
      <xdr:col>6</xdr:col>
      <xdr:colOff>975868</xdr:colOff>
      <xdr:row>393</xdr:row>
      <xdr:rowOff>647700</xdr:rowOff>
    </xdr:to>
    <xdr:pic>
      <xdr:nvPicPr>
        <xdr:cNvPr id="772" name="imageIDG394">
          <a:extLst>
            <a:ext uri="{FF2B5EF4-FFF2-40B4-BE49-F238E27FC236}">
              <a16:creationId xmlns="" xmlns:a16="http://schemas.microsoft.com/office/drawing/2014/main" id="{5EE4C3E1-B2E5-407C-9FDB-140AFE125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6242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394</xdr:row>
      <xdr:rowOff>0</xdr:rowOff>
    </xdr:from>
    <xdr:to>
      <xdr:col>6</xdr:col>
      <xdr:colOff>975868</xdr:colOff>
      <xdr:row>394</xdr:row>
      <xdr:rowOff>647700</xdr:rowOff>
    </xdr:to>
    <xdr:pic>
      <xdr:nvPicPr>
        <xdr:cNvPr id="774" name="imageIDG395">
          <a:extLst>
            <a:ext uri="{FF2B5EF4-FFF2-40B4-BE49-F238E27FC236}">
              <a16:creationId xmlns="" xmlns:a16="http://schemas.microsoft.com/office/drawing/2014/main" id="{867397F6-C512-4082-82CA-59E43BA64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6928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395</xdr:row>
      <xdr:rowOff>0</xdr:rowOff>
    </xdr:from>
    <xdr:to>
      <xdr:col>6</xdr:col>
      <xdr:colOff>975868</xdr:colOff>
      <xdr:row>395</xdr:row>
      <xdr:rowOff>647700</xdr:rowOff>
    </xdr:to>
    <xdr:pic>
      <xdr:nvPicPr>
        <xdr:cNvPr id="776" name="imageIDG396">
          <a:extLst>
            <a:ext uri="{FF2B5EF4-FFF2-40B4-BE49-F238E27FC236}">
              <a16:creationId xmlns="" xmlns:a16="http://schemas.microsoft.com/office/drawing/2014/main" id="{82F33DE8-CFCF-4B5E-AE07-BEEE0A5F0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7614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396</xdr:row>
      <xdr:rowOff>0</xdr:rowOff>
    </xdr:from>
    <xdr:to>
      <xdr:col>6</xdr:col>
      <xdr:colOff>975868</xdr:colOff>
      <xdr:row>396</xdr:row>
      <xdr:rowOff>647700</xdr:rowOff>
    </xdr:to>
    <xdr:pic>
      <xdr:nvPicPr>
        <xdr:cNvPr id="778" name="imageIDG397">
          <a:extLst>
            <a:ext uri="{FF2B5EF4-FFF2-40B4-BE49-F238E27FC236}">
              <a16:creationId xmlns="" xmlns:a16="http://schemas.microsoft.com/office/drawing/2014/main" id="{0761B93F-8798-4C9F-81AE-2F980930F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8300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397</xdr:row>
      <xdr:rowOff>0</xdr:rowOff>
    </xdr:from>
    <xdr:to>
      <xdr:col>6</xdr:col>
      <xdr:colOff>975868</xdr:colOff>
      <xdr:row>397</xdr:row>
      <xdr:rowOff>647700</xdr:rowOff>
    </xdr:to>
    <xdr:pic>
      <xdr:nvPicPr>
        <xdr:cNvPr id="780" name="imageIDG398">
          <a:extLst>
            <a:ext uri="{FF2B5EF4-FFF2-40B4-BE49-F238E27FC236}">
              <a16:creationId xmlns="" xmlns:a16="http://schemas.microsoft.com/office/drawing/2014/main" id="{6477111B-CF8E-48C0-B9E8-38E8EDF4E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8986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398</xdr:row>
      <xdr:rowOff>0</xdr:rowOff>
    </xdr:from>
    <xdr:to>
      <xdr:col>6</xdr:col>
      <xdr:colOff>975868</xdr:colOff>
      <xdr:row>398</xdr:row>
      <xdr:rowOff>647700</xdr:rowOff>
    </xdr:to>
    <xdr:pic>
      <xdr:nvPicPr>
        <xdr:cNvPr id="782" name="imageIDG399">
          <a:extLst>
            <a:ext uri="{FF2B5EF4-FFF2-40B4-BE49-F238E27FC236}">
              <a16:creationId xmlns="" xmlns:a16="http://schemas.microsoft.com/office/drawing/2014/main" id="{8055C119-DC8C-45D8-9946-CBD03D5E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9671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399</xdr:row>
      <xdr:rowOff>0</xdr:rowOff>
    </xdr:from>
    <xdr:to>
      <xdr:col>6</xdr:col>
      <xdr:colOff>975868</xdr:colOff>
      <xdr:row>399</xdr:row>
      <xdr:rowOff>647700</xdr:rowOff>
    </xdr:to>
    <xdr:pic>
      <xdr:nvPicPr>
        <xdr:cNvPr id="784" name="imageIDG400">
          <a:extLst>
            <a:ext uri="{FF2B5EF4-FFF2-40B4-BE49-F238E27FC236}">
              <a16:creationId xmlns="" xmlns:a16="http://schemas.microsoft.com/office/drawing/2014/main" id="{AF6CC87A-4F7E-416D-807C-AC8D08E3F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70357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400</xdr:row>
      <xdr:rowOff>0</xdr:rowOff>
    </xdr:from>
    <xdr:to>
      <xdr:col>6</xdr:col>
      <xdr:colOff>975868</xdr:colOff>
      <xdr:row>400</xdr:row>
      <xdr:rowOff>647700</xdr:rowOff>
    </xdr:to>
    <xdr:pic>
      <xdr:nvPicPr>
        <xdr:cNvPr id="786" name="imageIDG401">
          <a:extLst>
            <a:ext uri="{FF2B5EF4-FFF2-40B4-BE49-F238E27FC236}">
              <a16:creationId xmlns="" xmlns:a16="http://schemas.microsoft.com/office/drawing/2014/main" id="{72DAF0C4-82CE-44EA-AD72-E4D83B4F5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71043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401</xdr:row>
      <xdr:rowOff>0</xdr:rowOff>
    </xdr:from>
    <xdr:to>
      <xdr:col>6</xdr:col>
      <xdr:colOff>975868</xdr:colOff>
      <xdr:row>401</xdr:row>
      <xdr:rowOff>647700</xdr:rowOff>
    </xdr:to>
    <xdr:pic>
      <xdr:nvPicPr>
        <xdr:cNvPr id="788" name="imageIDG402">
          <a:extLst>
            <a:ext uri="{FF2B5EF4-FFF2-40B4-BE49-F238E27FC236}">
              <a16:creationId xmlns="" xmlns:a16="http://schemas.microsoft.com/office/drawing/2014/main" id="{37663004-0E25-4513-8F9C-B02045C52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71729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402</xdr:row>
      <xdr:rowOff>0</xdr:rowOff>
    </xdr:from>
    <xdr:to>
      <xdr:col>6</xdr:col>
      <xdr:colOff>975868</xdr:colOff>
      <xdr:row>402</xdr:row>
      <xdr:rowOff>647700</xdr:rowOff>
    </xdr:to>
    <xdr:pic>
      <xdr:nvPicPr>
        <xdr:cNvPr id="790" name="imageIDG403">
          <a:extLst>
            <a:ext uri="{FF2B5EF4-FFF2-40B4-BE49-F238E27FC236}">
              <a16:creationId xmlns="" xmlns:a16="http://schemas.microsoft.com/office/drawing/2014/main" id="{80B9CC2D-A7BD-44A1-A272-BEC2EB26C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72415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403</xdr:row>
      <xdr:rowOff>0</xdr:rowOff>
    </xdr:from>
    <xdr:to>
      <xdr:col>6</xdr:col>
      <xdr:colOff>975868</xdr:colOff>
      <xdr:row>403</xdr:row>
      <xdr:rowOff>647700</xdr:rowOff>
    </xdr:to>
    <xdr:pic>
      <xdr:nvPicPr>
        <xdr:cNvPr id="792" name="imageIDG404">
          <a:extLst>
            <a:ext uri="{FF2B5EF4-FFF2-40B4-BE49-F238E27FC236}">
              <a16:creationId xmlns="" xmlns:a16="http://schemas.microsoft.com/office/drawing/2014/main" id="{51EDE12C-B58B-43D9-B8B1-C8390D2F7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73100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404</xdr:row>
      <xdr:rowOff>0</xdr:rowOff>
    </xdr:from>
    <xdr:to>
      <xdr:col>6</xdr:col>
      <xdr:colOff>975868</xdr:colOff>
      <xdr:row>404</xdr:row>
      <xdr:rowOff>647700</xdr:rowOff>
    </xdr:to>
    <xdr:pic>
      <xdr:nvPicPr>
        <xdr:cNvPr id="794" name="imageIDG405">
          <a:extLst>
            <a:ext uri="{FF2B5EF4-FFF2-40B4-BE49-F238E27FC236}">
              <a16:creationId xmlns="" xmlns:a16="http://schemas.microsoft.com/office/drawing/2014/main" id="{D826B67F-7167-41F2-B1C4-887925118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73786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405</xdr:row>
      <xdr:rowOff>0</xdr:rowOff>
    </xdr:from>
    <xdr:to>
      <xdr:col>6</xdr:col>
      <xdr:colOff>975868</xdr:colOff>
      <xdr:row>405</xdr:row>
      <xdr:rowOff>647700</xdr:rowOff>
    </xdr:to>
    <xdr:pic>
      <xdr:nvPicPr>
        <xdr:cNvPr id="796" name="imageIDG406">
          <a:extLst>
            <a:ext uri="{FF2B5EF4-FFF2-40B4-BE49-F238E27FC236}">
              <a16:creationId xmlns="" xmlns:a16="http://schemas.microsoft.com/office/drawing/2014/main" id="{E742E5B2-F757-4F29-B8AE-05A7CB5B9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74472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406</xdr:row>
      <xdr:rowOff>0</xdr:rowOff>
    </xdr:from>
    <xdr:to>
      <xdr:col>6</xdr:col>
      <xdr:colOff>975868</xdr:colOff>
      <xdr:row>406</xdr:row>
      <xdr:rowOff>647700</xdr:rowOff>
    </xdr:to>
    <xdr:pic>
      <xdr:nvPicPr>
        <xdr:cNvPr id="798" name="imageIDG407">
          <a:extLst>
            <a:ext uri="{FF2B5EF4-FFF2-40B4-BE49-F238E27FC236}">
              <a16:creationId xmlns="" xmlns:a16="http://schemas.microsoft.com/office/drawing/2014/main" id="{2336E8FE-76D9-4E58-BC64-A4515C270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75158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407</xdr:row>
      <xdr:rowOff>0</xdr:rowOff>
    </xdr:from>
    <xdr:to>
      <xdr:col>6</xdr:col>
      <xdr:colOff>975868</xdr:colOff>
      <xdr:row>407</xdr:row>
      <xdr:rowOff>647700</xdr:rowOff>
    </xdr:to>
    <xdr:pic>
      <xdr:nvPicPr>
        <xdr:cNvPr id="800" name="imageIDG408">
          <a:extLst>
            <a:ext uri="{FF2B5EF4-FFF2-40B4-BE49-F238E27FC236}">
              <a16:creationId xmlns="" xmlns:a16="http://schemas.microsoft.com/office/drawing/2014/main" id="{1CB01F2B-4273-4D7B-8C75-ED36240C1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75844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408</xdr:row>
      <xdr:rowOff>0</xdr:rowOff>
    </xdr:from>
    <xdr:to>
      <xdr:col>6</xdr:col>
      <xdr:colOff>975868</xdr:colOff>
      <xdr:row>408</xdr:row>
      <xdr:rowOff>647700</xdr:rowOff>
    </xdr:to>
    <xdr:pic>
      <xdr:nvPicPr>
        <xdr:cNvPr id="802" name="imageIDG409">
          <a:extLst>
            <a:ext uri="{FF2B5EF4-FFF2-40B4-BE49-F238E27FC236}">
              <a16:creationId xmlns="" xmlns:a16="http://schemas.microsoft.com/office/drawing/2014/main" id="{A75A16C6-C5F1-45FF-8BE1-4536EDCD6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76529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409</xdr:row>
      <xdr:rowOff>0</xdr:rowOff>
    </xdr:from>
    <xdr:to>
      <xdr:col>6</xdr:col>
      <xdr:colOff>975868</xdr:colOff>
      <xdr:row>409</xdr:row>
      <xdr:rowOff>647700</xdr:rowOff>
    </xdr:to>
    <xdr:pic>
      <xdr:nvPicPr>
        <xdr:cNvPr id="804" name="imageIDG410">
          <a:extLst>
            <a:ext uri="{FF2B5EF4-FFF2-40B4-BE49-F238E27FC236}">
              <a16:creationId xmlns="" xmlns:a16="http://schemas.microsoft.com/office/drawing/2014/main" id="{C5E56768-F4AE-4BF8-A9AE-6FE858EE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77215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410</xdr:row>
      <xdr:rowOff>0</xdr:rowOff>
    </xdr:from>
    <xdr:to>
      <xdr:col>6</xdr:col>
      <xdr:colOff>975868</xdr:colOff>
      <xdr:row>410</xdr:row>
      <xdr:rowOff>647700</xdr:rowOff>
    </xdr:to>
    <xdr:pic>
      <xdr:nvPicPr>
        <xdr:cNvPr id="806" name="imageIDG411">
          <a:extLst>
            <a:ext uri="{FF2B5EF4-FFF2-40B4-BE49-F238E27FC236}">
              <a16:creationId xmlns="" xmlns:a16="http://schemas.microsoft.com/office/drawing/2014/main" id="{B8EE7123-A144-4A4C-A909-42D00D122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77901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411</xdr:row>
      <xdr:rowOff>0</xdr:rowOff>
    </xdr:from>
    <xdr:to>
      <xdr:col>6</xdr:col>
      <xdr:colOff>975868</xdr:colOff>
      <xdr:row>411</xdr:row>
      <xdr:rowOff>647700</xdr:rowOff>
    </xdr:to>
    <xdr:pic>
      <xdr:nvPicPr>
        <xdr:cNvPr id="808" name="imageIDG412">
          <a:extLst>
            <a:ext uri="{FF2B5EF4-FFF2-40B4-BE49-F238E27FC236}">
              <a16:creationId xmlns="" xmlns:a16="http://schemas.microsoft.com/office/drawing/2014/main" id="{7D712E2E-772F-4184-BF4A-5B26AEAE2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78587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412</xdr:row>
      <xdr:rowOff>0</xdr:rowOff>
    </xdr:from>
    <xdr:to>
      <xdr:col>6</xdr:col>
      <xdr:colOff>975868</xdr:colOff>
      <xdr:row>412</xdr:row>
      <xdr:rowOff>647700</xdr:rowOff>
    </xdr:to>
    <xdr:pic>
      <xdr:nvPicPr>
        <xdr:cNvPr id="810" name="imageIDG413">
          <a:extLst>
            <a:ext uri="{FF2B5EF4-FFF2-40B4-BE49-F238E27FC236}">
              <a16:creationId xmlns="" xmlns:a16="http://schemas.microsoft.com/office/drawing/2014/main" id="{12A4E3F1-DE37-43E9-8074-AD9A53A91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79273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413</xdr:row>
      <xdr:rowOff>0</xdr:rowOff>
    </xdr:from>
    <xdr:to>
      <xdr:col>6</xdr:col>
      <xdr:colOff>975868</xdr:colOff>
      <xdr:row>413</xdr:row>
      <xdr:rowOff>647700</xdr:rowOff>
    </xdr:to>
    <xdr:pic>
      <xdr:nvPicPr>
        <xdr:cNvPr id="812" name="imageIDG414">
          <a:extLst>
            <a:ext uri="{FF2B5EF4-FFF2-40B4-BE49-F238E27FC236}">
              <a16:creationId xmlns="" xmlns:a16="http://schemas.microsoft.com/office/drawing/2014/main" id="{93BD0756-C8B5-4ACD-B7D8-C47274F7C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79958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414</xdr:row>
      <xdr:rowOff>0</xdr:rowOff>
    </xdr:from>
    <xdr:to>
      <xdr:col>6</xdr:col>
      <xdr:colOff>975868</xdr:colOff>
      <xdr:row>414</xdr:row>
      <xdr:rowOff>647700</xdr:rowOff>
    </xdr:to>
    <xdr:pic>
      <xdr:nvPicPr>
        <xdr:cNvPr id="814" name="imageIDG415">
          <a:extLst>
            <a:ext uri="{FF2B5EF4-FFF2-40B4-BE49-F238E27FC236}">
              <a16:creationId xmlns="" xmlns:a16="http://schemas.microsoft.com/office/drawing/2014/main" id="{8A57B9F0-F178-4160-B690-54FE389FD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80644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415</xdr:row>
      <xdr:rowOff>0</xdr:rowOff>
    </xdr:from>
    <xdr:to>
      <xdr:col>6</xdr:col>
      <xdr:colOff>975868</xdr:colOff>
      <xdr:row>415</xdr:row>
      <xdr:rowOff>647700</xdr:rowOff>
    </xdr:to>
    <xdr:pic>
      <xdr:nvPicPr>
        <xdr:cNvPr id="816" name="imageIDG416">
          <a:extLst>
            <a:ext uri="{FF2B5EF4-FFF2-40B4-BE49-F238E27FC236}">
              <a16:creationId xmlns="" xmlns:a16="http://schemas.microsoft.com/office/drawing/2014/main" id="{FF72F25B-53F2-4179-A28E-6DAB7DD6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81330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416</xdr:row>
      <xdr:rowOff>0</xdr:rowOff>
    </xdr:from>
    <xdr:to>
      <xdr:col>6</xdr:col>
      <xdr:colOff>975868</xdr:colOff>
      <xdr:row>416</xdr:row>
      <xdr:rowOff>647700</xdr:rowOff>
    </xdr:to>
    <xdr:pic>
      <xdr:nvPicPr>
        <xdr:cNvPr id="818" name="imageIDG419">
          <a:extLst>
            <a:ext uri="{FF2B5EF4-FFF2-40B4-BE49-F238E27FC236}">
              <a16:creationId xmlns="" xmlns:a16="http://schemas.microsoft.com/office/drawing/2014/main" id="{9347F82C-5714-494C-89C2-65FE235DE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82016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419</xdr:row>
      <xdr:rowOff>0</xdr:rowOff>
    </xdr:from>
    <xdr:to>
      <xdr:col>6</xdr:col>
      <xdr:colOff>975868</xdr:colOff>
      <xdr:row>419</xdr:row>
      <xdr:rowOff>647700</xdr:rowOff>
    </xdr:to>
    <xdr:pic>
      <xdr:nvPicPr>
        <xdr:cNvPr id="820" name="imageIDG420">
          <a:extLst>
            <a:ext uri="{FF2B5EF4-FFF2-40B4-BE49-F238E27FC236}">
              <a16:creationId xmlns="" xmlns:a16="http://schemas.microsoft.com/office/drawing/2014/main" id="{F8620DEF-41AE-4239-98F8-AA5091330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84073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420</xdr:row>
      <xdr:rowOff>0</xdr:rowOff>
    </xdr:from>
    <xdr:to>
      <xdr:col>6</xdr:col>
      <xdr:colOff>975868</xdr:colOff>
      <xdr:row>420</xdr:row>
      <xdr:rowOff>647700</xdr:rowOff>
    </xdr:to>
    <xdr:pic>
      <xdr:nvPicPr>
        <xdr:cNvPr id="822" name="imageIDG421">
          <a:extLst>
            <a:ext uri="{FF2B5EF4-FFF2-40B4-BE49-F238E27FC236}">
              <a16:creationId xmlns="" xmlns:a16="http://schemas.microsoft.com/office/drawing/2014/main" id="{AA890FE2-2B67-4D4F-8745-40EB1DF07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84759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421</xdr:row>
      <xdr:rowOff>0</xdr:rowOff>
    </xdr:from>
    <xdr:to>
      <xdr:col>6</xdr:col>
      <xdr:colOff>975868</xdr:colOff>
      <xdr:row>421</xdr:row>
      <xdr:rowOff>647700</xdr:rowOff>
    </xdr:to>
    <xdr:pic>
      <xdr:nvPicPr>
        <xdr:cNvPr id="824" name="imageIDG422">
          <a:extLst>
            <a:ext uri="{FF2B5EF4-FFF2-40B4-BE49-F238E27FC236}">
              <a16:creationId xmlns="" xmlns:a16="http://schemas.microsoft.com/office/drawing/2014/main" id="{E0400991-4C72-4B4C-8579-1023F3737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85445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422</xdr:row>
      <xdr:rowOff>0</xdr:rowOff>
    </xdr:from>
    <xdr:to>
      <xdr:col>6</xdr:col>
      <xdr:colOff>975868</xdr:colOff>
      <xdr:row>422</xdr:row>
      <xdr:rowOff>647700</xdr:rowOff>
    </xdr:to>
    <xdr:pic>
      <xdr:nvPicPr>
        <xdr:cNvPr id="826" name="imageIDG423">
          <a:extLst>
            <a:ext uri="{FF2B5EF4-FFF2-40B4-BE49-F238E27FC236}">
              <a16:creationId xmlns="" xmlns:a16="http://schemas.microsoft.com/office/drawing/2014/main" id="{5982B923-B693-4217-A35F-5453BCF60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86131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423</xdr:row>
      <xdr:rowOff>0</xdr:rowOff>
    </xdr:from>
    <xdr:to>
      <xdr:col>6</xdr:col>
      <xdr:colOff>975868</xdr:colOff>
      <xdr:row>423</xdr:row>
      <xdr:rowOff>647700</xdr:rowOff>
    </xdr:to>
    <xdr:pic>
      <xdr:nvPicPr>
        <xdr:cNvPr id="828" name="imageIDG424">
          <a:extLst>
            <a:ext uri="{FF2B5EF4-FFF2-40B4-BE49-F238E27FC236}">
              <a16:creationId xmlns="" xmlns:a16="http://schemas.microsoft.com/office/drawing/2014/main" id="{B875B162-B9E2-4ED4-80F3-4FFC290D0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86816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424</xdr:row>
      <xdr:rowOff>0</xdr:rowOff>
    </xdr:from>
    <xdr:to>
      <xdr:col>6</xdr:col>
      <xdr:colOff>975868</xdr:colOff>
      <xdr:row>424</xdr:row>
      <xdr:rowOff>647700</xdr:rowOff>
    </xdr:to>
    <xdr:pic>
      <xdr:nvPicPr>
        <xdr:cNvPr id="830" name="imageIDG425">
          <a:extLst>
            <a:ext uri="{FF2B5EF4-FFF2-40B4-BE49-F238E27FC236}">
              <a16:creationId xmlns="" xmlns:a16="http://schemas.microsoft.com/office/drawing/2014/main" id="{D65E6883-60AC-4473-B0E9-BEC0E6478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87502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425</xdr:row>
      <xdr:rowOff>0</xdr:rowOff>
    </xdr:from>
    <xdr:to>
      <xdr:col>6</xdr:col>
      <xdr:colOff>975868</xdr:colOff>
      <xdr:row>425</xdr:row>
      <xdr:rowOff>647700</xdr:rowOff>
    </xdr:to>
    <xdr:pic>
      <xdr:nvPicPr>
        <xdr:cNvPr id="832" name="imageIDG426">
          <a:extLst>
            <a:ext uri="{FF2B5EF4-FFF2-40B4-BE49-F238E27FC236}">
              <a16:creationId xmlns="" xmlns:a16="http://schemas.microsoft.com/office/drawing/2014/main" id="{5F691E7E-5D85-4D2C-96D4-037658967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88188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426</xdr:row>
      <xdr:rowOff>0</xdr:rowOff>
    </xdr:from>
    <xdr:to>
      <xdr:col>6</xdr:col>
      <xdr:colOff>975868</xdr:colOff>
      <xdr:row>426</xdr:row>
      <xdr:rowOff>647700</xdr:rowOff>
    </xdr:to>
    <xdr:pic>
      <xdr:nvPicPr>
        <xdr:cNvPr id="834" name="imageIDG427">
          <a:extLst>
            <a:ext uri="{FF2B5EF4-FFF2-40B4-BE49-F238E27FC236}">
              <a16:creationId xmlns="" xmlns:a16="http://schemas.microsoft.com/office/drawing/2014/main" id="{4A02E54D-74F4-4626-A181-A07A357AD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88874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427</xdr:row>
      <xdr:rowOff>0</xdr:rowOff>
    </xdr:from>
    <xdr:to>
      <xdr:col>6</xdr:col>
      <xdr:colOff>975868</xdr:colOff>
      <xdr:row>427</xdr:row>
      <xdr:rowOff>647700</xdr:rowOff>
    </xdr:to>
    <xdr:pic>
      <xdr:nvPicPr>
        <xdr:cNvPr id="836" name="imageIDG428">
          <a:extLst>
            <a:ext uri="{FF2B5EF4-FFF2-40B4-BE49-F238E27FC236}">
              <a16:creationId xmlns="" xmlns:a16="http://schemas.microsoft.com/office/drawing/2014/main" id="{A2AD67F7-3551-443C-8381-1F9EAA639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89560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428</xdr:row>
      <xdr:rowOff>0</xdr:rowOff>
    </xdr:from>
    <xdr:to>
      <xdr:col>6</xdr:col>
      <xdr:colOff>975868</xdr:colOff>
      <xdr:row>428</xdr:row>
      <xdr:rowOff>647700</xdr:rowOff>
    </xdr:to>
    <xdr:pic>
      <xdr:nvPicPr>
        <xdr:cNvPr id="838" name="imageIDG429">
          <a:extLst>
            <a:ext uri="{FF2B5EF4-FFF2-40B4-BE49-F238E27FC236}">
              <a16:creationId xmlns="" xmlns:a16="http://schemas.microsoft.com/office/drawing/2014/main" id="{62332522-2F7A-4EDA-9E45-7166C549E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90245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429</xdr:row>
      <xdr:rowOff>0</xdr:rowOff>
    </xdr:from>
    <xdr:to>
      <xdr:col>6</xdr:col>
      <xdr:colOff>975868</xdr:colOff>
      <xdr:row>429</xdr:row>
      <xdr:rowOff>647700</xdr:rowOff>
    </xdr:to>
    <xdr:pic>
      <xdr:nvPicPr>
        <xdr:cNvPr id="840" name="imageIDG430">
          <a:extLst>
            <a:ext uri="{FF2B5EF4-FFF2-40B4-BE49-F238E27FC236}">
              <a16:creationId xmlns="" xmlns:a16="http://schemas.microsoft.com/office/drawing/2014/main" id="{C1B884D9-F96B-44D4-8BAF-BFCE8A01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90931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430</xdr:row>
      <xdr:rowOff>0</xdr:rowOff>
    </xdr:from>
    <xdr:to>
      <xdr:col>6</xdr:col>
      <xdr:colOff>975868</xdr:colOff>
      <xdr:row>430</xdr:row>
      <xdr:rowOff>647700</xdr:rowOff>
    </xdr:to>
    <xdr:pic>
      <xdr:nvPicPr>
        <xdr:cNvPr id="842" name="imageIDG431">
          <a:extLst>
            <a:ext uri="{FF2B5EF4-FFF2-40B4-BE49-F238E27FC236}">
              <a16:creationId xmlns="" xmlns:a16="http://schemas.microsoft.com/office/drawing/2014/main" id="{5E992B41-91F1-4729-9086-1D516732B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91617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431</xdr:row>
      <xdr:rowOff>0</xdr:rowOff>
    </xdr:from>
    <xdr:to>
      <xdr:col>6</xdr:col>
      <xdr:colOff>975868</xdr:colOff>
      <xdr:row>431</xdr:row>
      <xdr:rowOff>647700</xdr:rowOff>
    </xdr:to>
    <xdr:pic>
      <xdr:nvPicPr>
        <xdr:cNvPr id="844" name="imageIDG432">
          <a:extLst>
            <a:ext uri="{FF2B5EF4-FFF2-40B4-BE49-F238E27FC236}">
              <a16:creationId xmlns="" xmlns:a16="http://schemas.microsoft.com/office/drawing/2014/main" id="{00E6CDD1-0A6F-46D1-89C2-175B3E9B1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92303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432</xdr:row>
      <xdr:rowOff>0</xdr:rowOff>
    </xdr:from>
    <xdr:to>
      <xdr:col>6</xdr:col>
      <xdr:colOff>975868</xdr:colOff>
      <xdr:row>432</xdr:row>
      <xdr:rowOff>647700</xdr:rowOff>
    </xdr:to>
    <xdr:pic>
      <xdr:nvPicPr>
        <xdr:cNvPr id="846" name="imageIDG433">
          <a:extLst>
            <a:ext uri="{FF2B5EF4-FFF2-40B4-BE49-F238E27FC236}">
              <a16:creationId xmlns="" xmlns:a16="http://schemas.microsoft.com/office/drawing/2014/main" id="{443D45A0-2874-43E3-80AE-22CE05E1F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92989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433</xdr:row>
      <xdr:rowOff>0</xdr:rowOff>
    </xdr:from>
    <xdr:to>
      <xdr:col>6</xdr:col>
      <xdr:colOff>975868</xdr:colOff>
      <xdr:row>433</xdr:row>
      <xdr:rowOff>647700</xdr:rowOff>
    </xdr:to>
    <xdr:pic>
      <xdr:nvPicPr>
        <xdr:cNvPr id="848" name="imageIDG434">
          <a:extLst>
            <a:ext uri="{FF2B5EF4-FFF2-40B4-BE49-F238E27FC236}">
              <a16:creationId xmlns="" xmlns:a16="http://schemas.microsoft.com/office/drawing/2014/main" id="{198F10B9-C664-4DB0-AB6B-69653B48E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93674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434</xdr:row>
      <xdr:rowOff>0</xdr:rowOff>
    </xdr:from>
    <xdr:to>
      <xdr:col>6</xdr:col>
      <xdr:colOff>975868</xdr:colOff>
      <xdr:row>434</xdr:row>
      <xdr:rowOff>647700</xdr:rowOff>
    </xdr:to>
    <xdr:pic>
      <xdr:nvPicPr>
        <xdr:cNvPr id="850" name="imageIDG435">
          <a:extLst>
            <a:ext uri="{FF2B5EF4-FFF2-40B4-BE49-F238E27FC236}">
              <a16:creationId xmlns="" xmlns:a16="http://schemas.microsoft.com/office/drawing/2014/main" id="{49594FAF-334D-4032-A261-60934F65C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94360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435</xdr:row>
      <xdr:rowOff>0</xdr:rowOff>
    </xdr:from>
    <xdr:to>
      <xdr:col>6</xdr:col>
      <xdr:colOff>975868</xdr:colOff>
      <xdr:row>435</xdr:row>
      <xdr:rowOff>647700</xdr:rowOff>
    </xdr:to>
    <xdr:pic>
      <xdr:nvPicPr>
        <xdr:cNvPr id="852" name="imageIDG436">
          <a:extLst>
            <a:ext uri="{FF2B5EF4-FFF2-40B4-BE49-F238E27FC236}">
              <a16:creationId xmlns="" xmlns:a16="http://schemas.microsoft.com/office/drawing/2014/main" id="{DB20E8D8-8FA1-4D98-B2F6-641B6ECFE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95046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436</xdr:row>
      <xdr:rowOff>0</xdr:rowOff>
    </xdr:from>
    <xdr:to>
      <xdr:col>6</xdr:col>
      <xdr:colOff>975868</xdr:colOff>
      <xdr:row>436</xdr:row>
      <xdr:rowOff>647700</xdr:rowOff>
    </xdr:to>
    <xdr:pic>
      <xdr:nvPicPr>
        <xdr:cNvPr id="854" name="imageIDG437">
          <a:extLst>
            <a:ext uri="{FF2B5EF4-FFF2-40B4-BE49-F238E27FC236}">
              <a16:creationId xmlns="" xmlns:a16="http://schemas.microsoft.com/office/drawing/2014/main" id="{9591FD2D-5DF9-47B0-A12E-1BA2E15A9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95732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437</xdr:row>
      <xdr:rowOff>0</xdr:rowOff>
    </xdr:from>
    <xdr:to>
      <xdr:col>6</xdr:col>
      <xdr:colOff>975868</xdr:colOff>
      <xdr:row>437</xdr:row>
      <xdr:rowOff>647700</xdr:rowOff>
    </xdr:to>
    <xdr:pic>
      <xdr:nvPicPr>
        <xdr:cNvPr id="856" name="imageIDG438">
          <a:extLst>
            <a:ext uri="{FF2B5EF4-FFF2-40B4-BE49-F238E27FC236}">
              <a16:creationId xmlns="" xmlns:a16="http://schemas.microsoft.com/office/drawing/2014/main" id="{8FA723F5-7E28-4EF2-AC5F-B1CE9270E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96418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438</xdr:row>
      <xdr:rowOff>0</xdr:rowOff>
    </xdr:from>
    <xdr:to>
      <xdr:col>6</xdr:col>
      <xdr:colOff>975868</xdr:colOff>
      <xdr:row>438</xdr:row>
      <xdr:rowOff>647700</xdr:rowOff>
    </xdr:to>
    <xdr:pic>
      <xdr:nvPicPr>
        <xdr:cNvPr id="858" name="imageIDG439">
          <a:extLst>
            <a:ext uri="{FF2B5EF4-FFF2-40B4-BE49-F238E27FC236}">
              <a16:creationId xmlns="" xmlns:a16="http://schemas.microsoft.com/office/drawing/2014/main" id="{73CFDD2A-CA09-4451-B6AE-7866A23B0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97103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439</xdr:row>
      <xdr:rowOff>0</xdr:rowOff>
    </xdr:from>
    <xdr:to>
      <xdr:col>6</xdr:col>
      <xdr:colOff>975868</xdr:colOff>
      <xdr:row>439</xdr:row>
      <xdr:rowOff>647700</xdr:rowOff>
    </xdr:to>
    <xdr:pic>
      <xdr:nvPicPr>
        <xdr:cNvPr id="860" name="imageIDG440">
          <a:extLst>
            <a:ext uri="{FF2B5EF4-FFF2-40B4-BE49-F238E27FC236}">
              <a16:creationId xmlns="" xmlns:a16="http://schemas.microsoft.com/office/drawing/2014/main" id="{48E2D77A-EA1C-4400-AD79-535217616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97789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440</xdr:row>
      <xdr:rowOff>0</xdr:rowOff>
    </xdr:from>
    <xdr:to>
      <xdr:col>6</xdr:col>
      <xdr:colOff>975868</xdr:colOff>
      <xdr:row>440</xdr:row>
      <xdr:rowOff>647700</xdr:rowOff>
    </xdr:to>
    <xdr:pic>
      <xdr:nvPicPr>
        <xdr:cNvPr id="862" name="imageIDG441">
          <a:extLst>
            <a:ext uri="{FF2B5EF4-FFF2-40B4-BE49-F238E27FC236}">
              <a16:creationId xmlns="" xmlns:a16="http://schemas.microsoft.com/office/drawing/2014/main" id="{DFD8A4FA-8DF2-43A8-AD31-C6DF414AB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98475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441</xdr:row>
      <xdr:rowOff>0</xdr:rowOff>
    </xdr:from>
    <xdr:to>
      <xdr:col>6</xdr:col>
      <xdr:colOff>975868</xdr:colOff>
      <xdr:row>441</xdr:row>
      <xdr:rowOff>647700</xdr:rowOff>
    </xdr:to>
    <xdr:pic>
      <xdr:nvPicPr>
        <xdr:cNvPr id="864" name="imageIDG442">
          <a:extLst>
            <a:ext uri="{FF2B5EF4-FFF2-40B4-BE49-F238E27FC236}">
              <a16:creationId xmlns="" xmlns:a16="http://schemas.microsoft.com/office/drawing/2014/main" id="{B13C7710-69DC-45CB-8601-A0DD27DC1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99161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442</xdr:row>
      <xdr:rowOff>0</xdr:rowOff>
    </xdr:from>
    <xdr:to>
      <xdr:col>6</xdr:col>
      <xdr:colOff>975868</xdr:colOff>
      <xdr:row>442</xdr:row>
      <xdr:rowOff>647700</xdr:rowOff>
    </xdr:to>
    <xdr:pic>
      <xdr:nvPicPr>
        <xdr:cNvPr id="866" name="imageIDG443">
          <a:extLst>
            <a:ext uri="{FF2B5EF4-FFF2-40B4-BE49-F238E27FC236}">
              <a16:creationId xmlns="" xmlns:a16="http://schemas.microsoft.com/office/drawing/2014/main" id="{5D94AB60-1B9F-4633-9D09-34ECDEFD4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99847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443</xdr:row>
      <xdr:rowOff>0</xdr:rowOff>
    </xdr:from>
    <xdr:to>
      <xdr:col>6</xdr:col>
      <xdr:colOff>975868</xdr:colOff>
      <xdr:row>443</xdr:row>
      <xdr:rowOff>647700</xdr:rowOff>
    </xdr:to>
    <xdr:pic>
      <xdr:nvPicPr>
        <xdr:cNvPr id="868" name="imageIDG444">
          <a:extLst>
            <a:ext uri="{FF2B5EF4-FFF2-40B4-BE49-F238E27FC236}">
              <a16:creationId xmlns="" xmlns:a16="http://schemas.microsoft.com/office/drawing/2014/main" id="{B4D97082-7EF5-4966-A2E7-1234D203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00532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444</xdr:row>
      <xdr:rowOff>0</xdr:rowOff>
    </xdr:from>
    <xdr:to>
      <xdr:col>6</xdr:col>
      <xdr:colOff>975868</xdr:colOff>
      <xdr:row>444</xdr:row>
      <xdr:rowOff>647700</xdr:rowOff>
    </xdr:to>
    <xdr:pic>
      <xdr:nvPicPr>
        <xdr:cNvPr id="870" name="imageIDG445">
          <a:extLst>
            <a:ext uri="{FF2B5EF4-FFF2-40B4-BE49-F238E27FC236}">
              <a16:creationId xmlns="" xmlns:a16="http://schemas.microsoft.com/office/drawing/2014/main" id="{6BB1435C-6D39-439B-9331-9C47EFE15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01218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445</xdr:row>
      <xdr:rowOff>0</xdr:rowOff>
    </xdr:from>
    <xdr:to>
      <xdr:col>6</xdr:col>
      <xdr:colOff>975868</xdr:colOff>
      <xdr:row>445</xdr:row>
      <xdr:rowOff>647700</xdr:rowOff>
    </xdr:to>
    <xdr:pic>
      <xdr:nvPicPr>
        <xdr:cNvPr id="872" name="imageIDG446">
          <a:extLst>
            <a:ext uri="{FF2B5EF4-FFF2-40B4-BE49-F238E27FC236}">
              <a16:creationId xmlns="" xmlns:a16="http://schemas.microsoft.com/office/drawing/2014/main" id="{DBEA3FBF-69B5-4C4E-80B6-68CB5FE4C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01904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446</xdr:row>
      <xdr:rowOff>0</xdr:rowOff>
    </xdr:from>
    <xdr:to>
      <xdr:col>6</xdr:col>
      <xdr:colOff>975868</xdr:colOff>
      <xdr:row>446</xdr:row>
      <xdr:rowOff>647700</xdr:rowOff>
    </xdr:to>
    <xdr:pic>
      <xdr:nvPicPr>
        <xdr:cNvPr id="874" name="imageIDG447">
          <a:extLst>
            <a:ext uri="{FF2B5EF4-FFF2-40B4-BE49-F238E27FC236}">
              <a16:creationId xmlns="" xmlns:a16="http://schemas.microsoft.com/office/drawing/2014/main" id="{FD20ECEC-D98A-4627-B6E2-5F7F43772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02590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447</xdr:row>
      <xdr:rowOff>0</xdr:rowOff>
    </xdr:from>
    <xdr:to>
      <xdr:col>6</xdr:col>
      <xdr:colOff>975868</xdr:colOff>
      <xdr:row>447</xdr:row>
      <xdr:rowOff>647700</xdr:rowOff>
    </xdr:to>
    <xdr:pic>
      <xdr:nvPicPr>
        <xdr:cNvPr id="876" name="imageIDG448">
          <a:extLst>
            <a:ext uri="{FF2B5EF4-FFF2-40B4-BE49-F238E27FC236}">
              <a16:creationId xmlns="" xmlns:a16="http://schemas.microsoft.com/office/drawing/2014/main" id="{6E9EF7B6-FFA1-460B-97E8-D4C09021E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03276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448</xdr:row>
      <xdr:rowOff>0</xdr:rowOff>
    </xdr:from>
    <xdr:to>
      <xdr:col>6</xdr:col>
      <xdr:colOff>975868</xdr:colOff>
      <xdr:row>448</xdr:row>
      <xdr:rowOff>647700</xdr:rowOff>
    </xdr:to>
    <xdr:pic>
      <xdr:nvPicPr>
        <xdr:cNvPr id="878" name="imageIDG449">
          <a:extLst>
            <a:ext uri="{FF2B5EF4-FFF2-40B4-BE49-F238E27FC236}">
              <a16:creationId xmlns="" xmlns:a16="http://schemas.microsoft.com/office/drawing/2014/main" id="{78FC7B78-4F51-4DD7-8707-9B2DAD4BF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03961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449</xdr:row>
      <xdr:rowOff>0</xdr:rowOff>
    </xdr:from>
    <xdr:to>
      <xdr:col>6</xdr:col>
      <xdr:colOff>975868</xdr:colOff>
      <xdr:row>449</xdr:row>
      <xdr:rowOff>647700</xdr:rowOff>
    </xdr:to>
    <xdr:pic>
      <xdr:nvPicPr>
        <xdr:cNvPr id="880" name="imageIDG450">
          <a:extLst>
            <a:ext uri="{FF2B5EF4-FFF2-40B4-BE49-F238E27FC236}">
              <a16:creationId xmlns="" xmlns:a16="http://schemas.microsoft.com/office/drawing/2014/main" id="{EB830160-6619-4CA0-A5CC-81F97B721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04647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450</xdr:row>
      <xdr:rowOff>0</xdr:rowOff>
    </xdr:from>
    <xdr:to>
      <xdr:col>6</xdr:col>
      <xdr:colOff>975868</xdr:colOff>
      <xdr:row>450</xdr:row>
      <xdr:rowOff>647700</xdr:rowOff>
    </xdr:to>
    <xdr:pic>
      <xdr:nvPicPr>
        <xdr:cNvPr id="882" name="imageIDG451">
          <a:extLst>
            <a:ext uri="{FF2B5EF4-FFF2-40B4-BE49-F238E27FC236}">
              <a16:creationId xmlns="" xmlns:a16="http://schemas.microsoft.com/office/drawing/2014/main" id="{155684A7-ACFA-4EAE-80F5-A56EF4D9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05333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451</xdr:row>
      <xdr:rowOff>0</xdr:rowOff>
    </xdr:from>
    <xdr:to>
      <xdr:col>6</xdr:col>
      <xdr:colOff>975868</xdr:colOff>
      <xdr:row>451</xdr:row>
      <xdr:rowOff>647700</xdr:rowOff>
    </xdr:to>
    <xdr:pic>
      <xdr:nvPicPr>
        <xdr:cNvPr id="884" name="imageIDG452">
          <a:extLst>
            <a:ext uri="{FF2B5EF4-FFF2-40B4-BE49-F238E27FC236}">
              <a16:creationId xmlns="" xmlns:a16="http://schemas.microsoft.com/office/drawing/2014/main" id="{EDAAFA2A-2F6F-47DC-897B-F95CF07A4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06019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452</xdr:row>
      <xdr:rowOff>0</xdr:rowOff>
    </xdr:from>
    <xdr:to>
      <xdr:col>6</xdr:col>
      <xdr:colOff>975868</xdr:colOff>
      <xdr:row>452</xdr:row>
      <xdr:rowOff>647700</xdr:rowOff>
    </xdr:to>
    <xdr:pic>
      <xdr:nvPicPr>
        <xdr:cNvPr id="886" name="imageIDG453">
          <a:extLst>
            <a:ext uri="{FF2B5EF4-FFF2-40B4-BE49-F238E27FC236}">
              <a16:creationId xmlns="" xmlns:a16="http://schemas.microsoft.com/office/drawing/2014/main" id="{CBE13EB5-893A-4DF4-A239-01D5D3104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06705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453</xdr:row>
      <xdr:rowOff>0</xdr:rowOff>
    </xdr:from>
    <xdr:to>
      <xdr:col>6</xdr:col>
      <xdr:colOff>975868</xdr:colOff>
      <xdr:row>453</xdr:row>
      <xdr:rowOff>647700</xdr:rowOff>
    </xdr:to>
    <xdr:pic>
      <xdr:nvPicPr>
        <xdr:cNvPr id="888" name="imageIDG454">
          <a:extLst>
            <a:ext uri="{FF2B5EF4-FFF2-40B4-BE49-F238E27FC236}">
              <a16:creationId xmlns="" xmlns:a16="http://schemas.microsoft.com/office/drawing/2014/main" id="{2402F60E-4D74-4DD2-9C52-8987C22D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07390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454</xdr:row>
      <xdr:rowOff>0</xdr:rowOff>
    </xdr:from>
    <xdr:to>
      <xdr:col>6</xdr:col>
      <xdr:colOff>975868</xdr:colOff>
      <xdr:row>454</xdr:row>
      <xdr:rowOff>647700</xdr:rowOff>
    </xdr:to>
    <xdr:pic>
      <xdr:nvPicPr>
        <xdr:cNvPr id="890" name="imageIDG455">
          <a:extLst>
            <a:ext uri="{FF2B5EF4-FFF2-40B4-BE49-F238E27FC236}">
              <a16:creationId xmlns="" xmlns:a16="http://schemas.microsoft.com/office/drawing/2014/main" id="{0E80FCCA-179D-4EBC-A0B2-499D6C469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08076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455</xdr:row>
      <xdr:rowOff>0</xdr:rowOff>
    </xdr:from>
    <xdr:to>
      <xdr:col>6</xdr:col>
      <xdr:colOff>975868</xdr:colOff>
      <xdr:row>455</xdr:row>
      <xdr:rowOff>647700</xdr:rowOff>
    </xdr:to>
    <xdr:pic>
      <xdr:nvPicPr>
        <xdr:cNvPr id="892" name="imageIDG456">
          <a:extLst>
            <a:ext uri="{FF2B5EF4-FFF2-40B4-BE49-F238E27FC236}">
              <a16:creationId xmlns="" xmlns:a16="http://schemas.microsoft.com/office/drawing/2014/main" id="{FAB012A8-276D-45CA-BDC1-92BBD5D5F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08762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456</xdr:row>
      <xdr:rowOff>0</xdr:rowOff>
    </xdr:from>
    <xdr:to>
      <xdr:col>6</xdr:col>
      <xdr:colOff>975868</xdr:colOff>
      <xdr:row>456</xdr:row>
      <xdr:rowOff>647700</xdr:rowOff>
    </xdr:to>
    <xdr:pic>
      <xdr:nvPicPr>
        <xdr:cNvPr id="894" name="imageIDG457">
          <a:extLst>
            <a:ext uri="{FF2B5EF4-FFF2-40B4-BE49-F238E27FC236}">
              <a16:creationId xmlns="" xmlns:a16="http://schemas.microsoft.com/office/drawing/2014/main" id="{4319705D-B464-48F6-B39D-D59D32B3C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09448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457</xdr:row>
      <xdr:rowOff>0</xdr:rowOff>
    </xdr:from>
    <xdr:to>
      <xdr:col>6</xdr:col>
      <xdr:colOff>975868</xdr:colOff>
      <xdr:row>457</xdr:row>
      <xdr:rowOff>647700</xdr:rowOff>
    </xdr:to>
    <xdr:pic>
      <xdr:nvPicPr>
        <xdr:cNvPr id="896" name="imageIDG458">
          <a:extLst>
            <a:ext uri="{FF2B5EF4-FFF2-40B4-BE49-F238E27FC236}">
              <a16:creationId xmlns="" xmlns:a16="http://schemas.microsoft.com/office/drawing/2014/main" id="{F1438ED6-13ED-42A2-9849-525427400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0134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458</xdr:row>
      <xdr:rowOff>0</xdr:rowOff>
    </xdr:from>
    <xdr:to>
      <xdr:col>6</xdr:col>
      <xdr:colOff>975868</xdr:colOff>
      <xdr:row>458</xdr:row>
      <xdr:rowOff>647700</xdr:rowOff>
    </xdr:to>
    <xdr:pic>
      <xdr:nvPicPr>
        <xdr:cNvPr id="898" name="imageIDG459">
          <a:extLst>
            <a:ext uri="{FF2B5EF4-FFF2-40B4-BE49-F238E27FC236}">
              <a16:creationId xmlns="" xmlns:a16="http://schemas.microsoft.com/office/drawing/2014/main" id="{18331FB8-7244-4946-84C6-FABD2F73E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0819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459</xdr:row>
      <xdr:rowOff>0</xdr:rowOff>
    </xdr:from>
    <xdr:to>
      <xdr:col>6</xdr:col>
      <xdr:colOff>975868</xdr:colOff>
      <xdr:row>459</xdr:row>
      <xdr:rowOff>647700</xdr:rowOff>
    </xdr:to>
    <xdr:pic>
      <xdr:nvPicPr>
        <xdr:cNvPr id="900" name="imageIDG460">
          <a:extLst>
            <a:ext uri="{FF2B5EF4-FFF2-40B4-BE49-F238E27FC236}">
              <a16:creationId xmlns="" xmlns:a16="http://schemas.microsoft.com/office/drawing/2014/main" id="{153A13EF-1CED-4D92-B46B-98830DA06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1505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460</xdr:row>
      <xdr:rowOff>0</xdr:rowOff>
    </xdr:from>
    <xdr:to>
      <xdr:col>6</xdr:col>
      <xdr:colOff>975868</xdr:colOff>
      <xdr:row>460</xdr:row>
      <xdr:rowOff>647700</xdr:rowOff>
    </xdr:to>
    <xdr:pic>
      <xdr:nvPicPr>
        <xdr:cNvPr id="902" name="imageIDG461">
          <a:extLst>
            <a:ext uri="{FF2B5EF4-FFF2-40B4-BE49-F238E27FC236}">
              <a16:creationId xmlns="" xmlns:a16="http://schemas.microsoft.com/office/drawing/2014/main" id="{E5854455-ED16-463E-92F4-1D545AF27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2191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461</xdr:row>
      <xdr:rowOff>0</xdr:rowOff>
    </xdr:from>
    <xdr:to>
      <xdr:col>6</xdr:col>
      <xdr:colOff>975868</xdr:colOff>
      <xdr:row>461</xdr:row>
      <xdr:rowOff>647700</xdr:rowOff>
    </xdr:to>
    <xdr:pic>
      <xdr:nvPicPr>
        <xdr:cNvPr id="904" name="imageIDG464">
          <a:extLst>
            <a:ext uri="{FF2B5EF4-FFF2-40B4-BE49-F238E27FC236}">
              <a16:creationId xmlns="" xmlns:a16="http://schemas.microsoft.com/office/drawing/2014/main" id="{119FCBC1-6291-4619-9DCE-354D0CA5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2877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464</xdr:row>
      <xdr:rowOff>0</xdr:rowOff>
    </xdr:from>
    <xdr:to>
      <xdr:col>6</xdr:col>
      <xdr:colOff>861060</xdr:colOff>
      <xdr:row>464</xdr:row>
      <xdr:rowOff>647700</xdr:rowOff>
    </xdr:to>
    <xdr:pic>
      <xdr:nvPicPr>
        <xdr:cNvPr id="906" name="imageIDG465">
          <a:extLst>
            <a:ext uri="{FF2B5EF4-FFF2-40B4-BE49-F238E27FC236}">
              <a16:creationId xmlns="" xmlns:a16="http://schemas.microsoft.com/office/drawing/2014/main" id="{0F9232FA-872C-4344-96BC-357D9B11E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4934600"/>
          <a:ext cx="861060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465</xdr:row>
      <xdr:rowOff>0</xdr:rowOff>
    </xdr:from>
    <xdr:to>
      <xdr:col>6</xdr:col>
      <xdr:colOff>975868</xdr:colOff>
      <xdr:row>465</xdr:row>
      <xdr:rowOff>647700</xdr:rowOff>
    </xdr:to>
    <xdr:pic>
      <xdr:nvPicPr>
        <xdr:cNvPr id="908" name="imageIDG466">
          <a:extLst>
            <a:ext uri="{FF2B5EF4-FFF2-40B4-BE49-F238E27FC236}">
              <a16:creationId xmlns="" xmlns:a16="http://schemas.microsoft.com/office/drawing/2014/main" id="{1203D94A-CB94-4962-AA18-AA0A2C976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5620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466</xdr:row>
      <xdr:rowOff>0</xdr:rowOff>
    </xdr:from>
    <xdr:to>
      <xdr:col>6</xdr:col>
      <xdr:colOff>975868</xdr:colOff>
      <xdr:row>466</xdr:row>
      <xdr:rowOff>647700</xdr:rowOff>
    </xdr:to>
    <xdr:pic>
      <xdr:nvPicPr>
        <xdr:cNvPr id="910" name="imageIDG467">
          <a:extLst>
            <a:ext uri="{FF2B5EF4-FFF2-40B4-BE49-F238E27FC236}">
              <a16:creationId xmlns="" xmlns:a16="http://schemas.microsoft.com/office/drawing/2014/main" id="{EBDC673B-8F87-448D-A883-D362C7173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6306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467</xdr:row>
      <xdr:rowOff>0</xdr:rowOff>
    </xdr:from>
    <xdr:to>
      <xdr:col>6</xdr:col>
      <xdr:colOff>975868</xdr:colOff>
      <xdr:row>467</xdr:row>
      <xdr:rowOff>647700</xdr:rowOff>
    </xdr:to>
    <xdr:pic>
      <xdr:nvPicPr>
        <xdr:cNvPr id="912" name="imageIDG468">
          <a:extLst>
            <a:ext uri="{FF2B5EF4-FFF2-40B4-BE49-F238E27FC236}">
              <a16:creationId xmlns="" xmlns:a16="http://schemas.microsoft.com/office/drawing/2014/main" id="{7139F2C7-B662-422C-AF3E-25A8A42A4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6992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468</xdr:row>
      <xdr:rowOff>0</xdr:rowOff>
    </xdr:from>
    <xdr:to>
      <xdr:col>6</xdr:col>
      <xdr:colOff>975868</xdr:colOff>
      <xdr:row>468</xdr:row>
      <xdr:rowOff>647700</xdr:rowOff>
    </xdr:to>
    <xdr:pic>
      <xdr:nvPicPr>
        <xdr:cNvPr id="914" name="imageIDG469">
          <a:extLst>
            <a:ext uri="{FF2B5EF4-FFF2-40B4-BE49-F238E27FC236}">
              <a16:creationId xmlns="" xmlns:a16="http://schemas.microsoft.com/office/drawing/2014/main" id="{D29087D4-3370-49CF-84FD-D970553DC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7677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469</xdr:row>
      <xdr:rowOff>0</xdr:rowOff>
    </xdr:from>
    <xdr:to>
      <xdr:col>6</xdr:col>
      <xdr:colOff>975868</xdr:colOff>
      <xdr:row>469</xdr:row>
      <xdr:rowOff>647700</xdr:rowOff>
    </xdr:to>
    <xdr:pic>
      <xdr:nvPicPr>
        <xdr:cNvPr id="916" name="imageIDG470">
          <a:extLst>
            <a:ext uri="{FF2B5EF4-FFF2-40B4-BE49-F238E27FC236}">
              <a16:creationId xmlns="" xmlns:a16="http://schemas.microsoft.com/office/drawing/2014/main" id="{C8F98EC3-2325-4DF6-AA89-1F18F5A29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8363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470</xdr:row>
      <xdr:rowOff>0</xdr:rowOff>
    </xdr:from>
    <xdr:to>
      <xdr:col>6</xdr:col>
      <xdr:colOff>975868</xdr:colOff>
      <xdr:row>470</xdr:row>
      <xdr:rowOff>647700</xdr:rowOff>
    </xdr:to>
    <xdr:pic>
      <xdr:nvPicPr>
        <xdr:cNvPr id="918" name="imageIDG471">
          <a:extLst>
            <a:ext uri="{FF2B5EF4-FFF2-40B4-BE49-F238E27FC236}">
              <a16:creationId xmlns="" xmlns:a16="http://schemas.microsoft.com/office/drawing/2014/main" id="{0D90C4F3-CB61-45F6-9C66-9E74A7DFF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9049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471</xdr:row>
      <xdr:rowOff>0</xdr:rowOff>
    </xdr:from>
    <xdr:to>
      <xdr:col>6</xdr:col>
      <xdr:colOff>975868</xdr:colOff>
      <xdr:row>471</xdr:row>
      <xdr:rowOff>647700</xdr:rowOff>
    </xdr:to>
    <xdr:pic>
      <xdr:nvPicPr>
        <xdr:cNvPr id="920" name="imageIDG472">
          <a:extLst>
            <a:ext uri="{FF2B5EF4-FFF2-40B4-BE49-F238E27FC236}">
              <a16:creationId xmlns="" xmlns:a16="http://schemas.microsoft.com/office/drawing/2014/main" id="{51B2F2B8-37B3-4529-A7CA-3FB58DFDD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9735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472</xdr:row>
      <xdr:rowOff>0</xdr:rowOff>
    </xdr:from>
    <xdr:to>
      <xdr:col>6</xdr:col>
      <xdr:colOff>975868</xdr:colOff>
      <xdr:row>472</xdr:row>
      <xdr:rowOff>647700</xdr:rowOff>
    </xdr:to>
    <xdr:pic>
      <xdr:nvPicPr>
        <xdr:cNvPr id="922" name="imageIDG473">
          <a:extLst>
            <a:ext uri="{FF2B5EF4-FFF2-40B4-BE49-F238E27FC236}">
              <a16:creationId xmlns="" xmlns:a16="http://schemas.microsoft.com/office/drawing/2014/main" id="{88EDA3B9-BB94-41AA-8C10-963481EE9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20421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473</xdr:row>
      <xdr:rowOff>0</xdr:rowOff>
    </xdr:from>
    <xdr:to>
      <xdr:col>6</xdr:col>
      <xdr:colOff>975868</xdr:colOff>
      <xdr:row>473</xdr:row>
      <xdr:rowOff>647700</xdr:rowOff>
    </xdr:to>
    <xdr:pic>
      <xdr:nvPicPr>
        <xdr:cNvPr id="924" name="imageIDG474">
          <a:extLst>
            <a:ext uri="{FF2B5EF4-FFF2-40B4-BE49-F238E27FC236}">
              <a16:creationId xmlns="" xmlns:a16="http://schemas.microsoft.com/office/drawing/2014/main" id="{0FB315E2-924E-49F9-99E0-EBAE2B14F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21106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474</xdr:row>
      <xdr:rowOff>0</xdr:rowOff>
    </xdr:from>
    <xdr:to>
      <xdr:col>6</xdr:col>
      <xdr:colOff>975868</xdr:colOff>
      <xdr:row>474</xdr:row>
      <xdr:rowOff>647700</xdr:rowOff>
    </xdr:to>
    <xdr:pic>
      <xdr:nvPicPr>
        <xdr:cNvPr id="926" name="imageIDG475">
          <a:extLst>
            <a:ext uri="{FF2B5EF4-FFF2-40B4-BE49-F238E27FC236}">
              <a16:creationId xmlns="" xmlns:a16="http://schemas.microsoft.com/office/drawing/2014/main" id="{2E8E8BB8-095B-4DC7-A77A-B49EE763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21792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475</xdr:row>
      <xdr:rowOff>0</xdr:rowOff>
    </xdr:from>
    <xdr:to>
      <xdr:col>6</xdr:col>
      <xdr:colOff>975868</xdr:colOff>
      <xdr:row>475</xdr:row>
      <xdr:rowOff>647700</xdr:rowOff>
    </xdr:to>
    <xdr:pic>
      <xdr:nvPicPr>
        <xdr:cNvPr id="928" name="imageIDG476">
          <a:extLst>
            <a:ext uri="{FF2B5EF4-FFF2-40B4-BE49-F238E27FC236}">
              <a16:creationId xmlns="" xmlns:a16="http://schemas.microsoft.com/office/drawing/2014/main" id="{8FDE0A6D-D5FA-4AB2-B34F-356B5BDD8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22478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476</xdr:row>
      <xdr:rowOff>0</xdr:rowOff>
    </xdr:from>
    <xdr:to>
      <xdr:col>6</xdr:col>
      <xdr:colOff>975868</xdr:colOff>
      <xdr:row>476</xdr:row>
      <xdr:rowOff>647700</xdr:rowOff>
    </xdr:to>
    <xdr:pic>
      <xdr:nvPicPr>
        <xdr:cNvPr id="930" name="imageIDG477">
          <a:extLst>
            <a:ext uri="{FF2B5EF4-FFF2-40B4-BE49-F238E27FC236}">
              <a16:creationId xmlns="" xmlns:a16="http://schemas.microsoft.com/office/drawing/2014/main" id="{3F973B95-1BCD-4D71-9498-22734D77A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23164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477</xdr:row>
      <xdr:rowOff>0</xdr:rowOff>
    </xdr:from>
    <xdr:to>
      <xdr:col>6</xdr:col>
      <xdr:colOff>975868</xdr:colOff>
      <xdr:row>477</xdr:row>
      <xdr:rowOff>647700</xdr:rowOff>
    </xdr:to>
    <xdr:pic>
      <xdr:nvPicPr>
        <xdr:cNvPr id="932" name="imageIDG478">
          <a:extLst>
            <a:ext uri="{FF2B5EF4-FFF2-40B4-BE49-F238E27FC236}">
              <a16:creationId xmlns="" xmlns:a16="http://schemas.microsoft.com/office/drawing/2014/main" id="{1DB46C63-7714-42B3-8DF1-E2F0EF127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23850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478</xdr:row>
      <xdr:rowOff>0</xdr:rowOff>
    </xdr:from>
    <xdr:to>
      <xdr:col>6</xdr:col>
      <xdr:colOff>975868</xdr:colOff>
      <xdr:row>478</xdr:row>
      <xdr:rowOff>647700</xdr:rowOff>
    </xdr:to>
    <xdr:pic>
      <xdr:nvPicPr>
        <xdr:cNvPr id="934" name="imageIDG479">
          <a:extLst>
            <a:ext uri="{FF2B5EF4-FFF2-40B4-BE49-F238E27FC236}">
              <a16:creationId xmlns="" xmlns:a16="http://schemas.microsoft.com/office/drawing/2014/main" id="{64C5A8CD-8362-4167-A16E-A505609F5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24535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479</xdr:row>
      <xdr:rowOff>0</xdr:rowOff>
    </xdr:from>
    <xdr:to>
      <xdr:col>6</xdr:col>
      <xdr:colOff>975868</xdr:colOff>
      <xdr:row>479</xdr:row>
      <xdr:rowOff>647700</xdr:rowOff>
    </xdr:to>
    <xdr:pic>
      <xdr:nvPicPr>
        <xdr:cNvPr id="936" name="imageIDG480">
          <a:extLst>
            <a:ext uri="{FF2B5EF4-FFF2-40B4-BE49-F238E27FC236}">
              <a16:creationId xmlns="" xmlns:a16="http://schemas.microsoft.com/office/drawing/2014/main" id="{092D5682-109F-408D-9EA7-F2A1753AD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25221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480</xdr:row>
      <xdr:rowOff>0</xdr:rowOff>
    </xdr:from>
    <xdr:to>
      <xdr:col>6</xdr:col>
      <xdr:colOff>975868</xdr:colOff>
      <xdr:row>480</xdr:row>
      <xdr:rowOff>647700</xdr:rowOff>
    </xdr:to>
    <xdr:pic>
      <xdr:nvPicPr>
        <xdr:cNvPr id="938" name="imageIDG481">
          <a:extLst>
            <a:ext uri="{FF2B5EF4-FFF2-40B4-BE49-F238E27FC236}">
              <a16:creationId xmlns="" xmlns:a16="http://schemas.microsoft.com/office/drawing/2014/main" id="{EA0BC17E-8340-4AED-9B4F-DECBCC6E8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25907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481</xdr:row>
      <xdr:rowOff>0</xdr:rowOff>
    </xdr:from>
    <xdr:to>
      <xdr:col>6</xdr:col>
      <xdr:colOff>975868</xdr:colOff>
      <xdr:row>481</xdr:row>
      <xdr:rowOff>647700</xdr:rowOff>
    </xdr:to>
    <xdr:pic>
      <xdr:nvPicPr>
        <xdr:cNvPr id="940" name="imageIDG482">
          <a:extLst>
            <a:ext uri="{FF2B5EF4-FFF2-40B4-BE49-F238E27FC236}">
              <a16:creationId xmlns="" xmlns:a16="http://schemas.microsoft.com/office/drawing/2014/main" id="{89ED89D1-A33F-4F55-B3AD-947528097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26593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482</xdr:row>
      <xdr:rowOff>0</xdr:rowOff>
    </xdr:from>
    <xdr:to>
      <xdr:col>6</xdr:col>
      <xdr:colOff>975868</xdr:colOff>
      <xdr:row>482</xdr:row>
      <xdr:rowOff>647700</xdr:rowOff>
    </xdr:to>
    <xdr:pic>
      <xdr:nvPicPr>
        <xdr:cNvPr id="942" name="imageIDG483">
          <a:extLst>
            <a:ext uri="{FF2B5EF4-FFF2-40B4-BE49-F238E27FC236}">
              <a16:creationId xmlns="" xmlns:a16="http://schemas.microsoft.com/office/drawing/2014/main" id="{182CDE79-9615-414C-97A0-CF4724C43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27279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483</xdr:row>
      <xdr:rowOff>0</xdr:rowOff>
    </xdr:from>
    <xdr:to>
      <xdr:col>6</xdr:col>
      <xdr:colOff>975868</xdr:colOff>
      <xdr:row>483</xdr:row>
      <xdr:rowOff>647700</xdr:rowOff>
    </xdr:to>
    <xdr:pic>
      <xdr:nvPicPr>
        <xdr:cNvPr id="944" name="imageIDG484">
          <a:extLst>
            <a:ext uri="{FF2B5EF4-FFF2-40B4-BE49-F238E27FC236}">
              <a16:creationId xmlns="" xmlns:a16="http://schemas.microsoft.com/office/drawing/2014/main" id="{D62E0545-5145-4BA8-9B06-BD190959A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27964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484</xdr:row>
      <xdr:rowOff>0</xdr:rowOff>
    </xdr:from>
    <xdr:to>
      <xdr:col>6</xdr:col>
      <xdr:colOff>975868</xdr:colOff>
      <xdr:row>484</xdr:row>
      <xdr:rowOff>647700</xdr:rowOff>
    </xdr:to>
    <xdr:pic>
      <xdr:nvPicPr>
        <xdr:cNvPr id="946" name="imageIDG485">
          <a:extLst>
            <a:ext uri="{FF2B5EF4-FFF2-40B4-BE49-F238E27FC236}">
              <a16:creationId xmlns="" xmlns:a16="http://schemas.microsoft.com/office/drawing/2014/main" id="{38A4C9DB-8013-4631-BA15-7432C1E57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28650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485</xdr:row>
      <xdr:rowOff>0</xdr:rowOff>
    </xdr:from>
    <xdr:to>
      <xdr:col>6</xdr:col>
      <xdr:colOff>975868</xdr:colOff>
      <xdr:row>485</xdr:row>
      <xdr:rowOff>647700</xdr:rowOff>
    </xdr:to>
    <xdr:pic>
      <xdr:nvPicPr>
        <xdr:cNvPr id="948" name="imageIDG486">
          <a:extLst>
            <a:ext uri="{FF2B5EF4-FFF2-40B4-BE49-F238E27FC236}">
              <a16:creationId xmlns="" xmlns:a16="http://schemas.microsoft.com/office/drawing/2014/main" id="{C05C29DB-3DAD-4DB0-85E3-A0D0B15E4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29336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486</xdr:row>
      <xdr:rowOff>0</xdr:rowOff>
    </xdr:from>
    <xdr:to>
      <xdr:col>6</xdr:col>
      <xdr:colOff>975868</xdr:colOff>
      <xdr:row>486</xdr:row>
      <xdr:rowOff>647700</xdr:rowOff>
    </xdr:to>
    <xdr:pic>
      <xdr:nvPicPr>
        <xdr:cNvPr id="950" name="imageIDG487">
          <a:extLst>
            <a:ext uri="{FF2B5EF4-FFF2-40B4-BE49-F238E27FC236}">
              <a16:creationId xmlns="" xmlns:a16="http://schemas.microsoft.com/office/drawing/2014/main" id="{B1A3383A-93DF-4E21-80C0-8D4B24FF2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30022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487</xdr:row>
      <xdr:rowOff>0</xdr:rowOff>
    </xdr:from>
    <xdr:to>
      <xdr:col>6</xdr:col>
      <xdr:colOff>975868</xdr:colOff>
      <xdr:row>487</xdr:row>
      <xdr:rowOff>647700</xdr:rowOff>
    </xdr:to>
    <xdr:pic>
      <xdr:nvPicPr>
        <xdr:cNvPr id="952" name="imageIDG488">
          <a:extLst>
            <a:ext uri="{FF2B5EF4-FFF2-40B4-BE49-F238E27FC236}">
              <a16:creationId xmlns="" xmlns:a16="http://schemas.microsoft.com/office/drawing/2014/main" id="{12353736-0433-4E5B-8D00-9064746B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30708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488</xdr:row>
      <xdr:rowOff>0</xdr:rowOff>
    </xdr:from>
    <xdr:to>
      <xdr:col>6</xdr:col>
      <xdr:colOff>975868</xdr:colOff>
      <xdr:row>488</xdr:row>
      <xdr:rowOff>647700</xdr:rowOff>
    </xdr:to>
    <xdr:pic>
      <xdr:nvPicPr>
        <xdr:cNvPr id="954" name="imageIDG489">
          <a:extLst>
            <a:ext uri="{FF2B5EF4-FFF2-40B4-BE49-F238E27FC236}">
              <a16:creationId xmlns="" xmlns:a16="http://schemas.microsoft.com/office/drawing/2014/main" id="{B3A86C13-4928-45D8-AE4C-F8C97611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31393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489</xdr:row>
      <xdr:rowOff>0</xdr:rowOff>
    </xdr:from>
    <xdr:to>
      <xdr:col>6</xdr:col>
      <xdr:colOff>975868</xdr:colOff>
      <xdr:row>489</xdr:row>
      <xdr:rowOff>647700</xdr:rowOff>
    </xdr:to>
    <xdr:pic>
      <xdr:nvPicPr>
        <xdr:cNvPr id="956" name="imageIDG490">
          <a:extLst>
            <a:ext uri="{FF2B5EF4-FFF2-40B4-BE49-F238E27FC236}">
              <a16:creationId xmlns="" xmlns:a16="http://schemas.microsoft.com/office/drawing/2014/main" id="{DF5CB9EE-C8F2-41BF-879E-6170B008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32079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490</xdr:row>
      <xdr:rowOff>0</xdr:rowOff>
    </xdr:from>
    <xdr:to>
      <xdr:col>6</xdr:col>
      <xdr:colOff>975868</xdr:colOff>
      <xdr:row>490</xdr:row>
      <xdr:rowOff>647700</xdr:rowOff>
    </xdr:to>
    <xdr:pic>
      <xdr:nvPicPr>
        <xdr:cNvPr id="958" name="imageIDG491">
          <a:extLst>
            <a:ext uri="{FF2B5EF4-FFF2-40B4-BE49-F238E27FC236}">
              <a16:creationId xmlns="" xmlns:a16="http://schemas.microsoft.com/office/drawing/2014/main" id="{BF83CD7F-7E60-4C2A-AD61-F1770054E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32765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491</xdr:row>
      <xdr:rowOff>0</xdr:rowOff>
    </xdr:from>
    <xdr:to>
      <xdr:col>6</xdr:col>
      <xdr:colOff>975868</xdr:colOff>
      <xdr:row>491</xdr:row>
      <xdr:rowOff>647700</xdr:rowOff>
    </xdr:to>
    <xdr:pic>
      <xdr:nvPicPr>
        <xdr:cNvPr id="960" name="imageIDG492">
          <a:extLst>
            <a:ext uri="{FF2B5EF4-FFF2-40B4-BE49-F238E27FC236}">
              <a16:creationId xmlns="" xmlns:a16="http://schemas.microsoft.com/office/drawing/2014/main" id="{612165CD-21CC-48B4-B571-57F2F85E9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33451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492</xdr:row>
      <xdr:rowOff>0</xdr:rowOff>
    </xdr:from>
    <xdr:to>
      <xdr:col>6</xdr:col>
      <xdr:colOff>975868</xdr:colOff>
      <xdr:row>492</xdr:row>
      <xdr:rowOff>647700</xdr:rowOff>
    </xdr:to>
    <xdr:pic>
      <xdr:nvPicPr>
        <xdr:cNvPr id="962" name="imageIDG493">
          <a:extLst>
            <a:ext uri="{FF2B5EF4-FFF2-40B4-BE49-F238E27FC236}">
              <a16:creationId xmlns="" xmlns:a16="http://schemas.microsoft.com/office/drawing/2014/main" id="{284F99E4-5FDF-4161-ABD1-23567AD23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34137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493</xdr:row>
      <xdr:rowOff>0</xdr:rowOff>
    </xdr:from>
    <xdr:to>
      <xdr:col>6</xdr:col>
      <xdr:colOff>975868</xdr:colOff>
      <xdr:row>493</xdr:row>
      <xdr:rowOff>647700</xdr:rowOff>
    </xdr:to>
    <xdr:pic>
      <xdr:nvPicPr>
        <xdr:cNvPr id="964" name="imageIDG494">
          <a:extLst>
            <a:ext uri="{FF2B5EF4-FFF2-40B4-BE49-F238E27FC236}">
              <a16:creationId xmlns="" xmlns:a16="http://schemas.microsoft.com/office/drawing/2014/main" id="{1D46FFEB-72D6-4D57-A6E3-C68428FE2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34822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494</xdr:row>
      <xdr:rowOff>0</xdr:rowOff>
    </xdr:from>
    <xdr:to>
      <xdr:col>6</xdr:col>
      <xdr:colOff>975868</xdr:colOff>
      <xdr:row>494</xdr:row>
      <xdr:rowOff>647700</xdr:rowOff>
    </xdr:to>
    <xdr:pic>
      <xdr:nvPicPr>
        <xdr:cNvPr id="966" name="imageIDG495">
          <a:extLst>
            <a:ext uri="{FF2B5EF4-FFF2-40B4-BE49-F238E27FC236}">
              <a16:creationId xmlns="" xmlns:a16="http://schemas.microsoft.com/office/drawing/2014/main" id="{DEC60FC3-07F3-4BCF-88C0-32EC52679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35508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495</xdr:row>
      <xdr:rowOff>0</xdr:rowOff>
    </xdr:from>
    <xdr:to>
      <xdr:col>6</xdr:col>
      <xdr:colOff>975868</xdr:colOff>
      <xdr:row>495</xdr:row>
      <xdr:rowOff>647700</xdr:rowOff>
    </xdr:to>
    <xdr:pic>
      <xdr:nvPicPr>
        <xdr:cNvPr id="968" name="imageIDG496">
          <a:extLst>
            <a:ext uri="{FF2B5EF4-FFF2-40B4-BE49-F238E27FC236}">
              <a16:creationId xmlns="" xmlns:a16="http://schemas.microsoft.com/office/drawing/2014/main" id="{1813DE68-114A-44DF-897C-45283E0E9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36194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496</xdr:row>
      <xdr:rowOff>0</xdr:rowOff>
    </xdr:from>
    <xdr:to>
      <xdr:col>6</xdr:col>
      <xdr:colOff>975868</xdr:colOff>
      <xdr:row>496</xdr:row>
      <xdr:rowOff>647700</xdr:rowOff>
    </xdr:to>
    <xdr:pic>
      <xdr:nvPicPr>
        <xdr:cNvPr id="970" name="imageIDG497">
          <a:extLst>
            <a:ext uri="{FF2B5EF4-FFF2-40B4-BE49-F238E27FC236}">
              <a16:creationId xmlns="" xmlns:a16="http://schemas.microsoft.com/office/drawing/2014/main" id="{DDEAA4C1-93B5-40D3-BD43-321D5FC7E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36880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497</xdr:row>
      <xdr:rowOff>0</xdr:rowOff>
    </xdr:from>
    <xdr:to>
      <xdr:col>6</xdr:col>
      <xdr:colOff>975868</xdr:colOff>
      <xdr:row>497</xdr:row>
      <xdr:rowOff>647700</xdr:rowOff>
    </xdr:to>
    <xdr:pic>
      <xdr:nvPicPr>
        <xdr:cNvPr id="972" name="imageIDG498">
          <a:extLst>
            <a:ext uri="{FF2B5EF4-FFF2-40B4-BE49-F238E27FC236}">
              <a16:creationId xmlns="" xmlns:a16="http://schemas.microsoft.com/office/drawing/2014/main" id="{4EB28FAA-3CF7-4EFD-8D88-0D0AFC779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37566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498</xdr:row>
      <xdr:rowOff>0</xdr:rowOff>
    </xdr:from>
    <xdr:to>
      <xdr:col>6</xdr:col>
      <xdr:colOff>975868</xdr:colOff>
      <xdr:row>498</xdr:row>
      <xdr:rowOff>647700</xdr:rowOff>
    </xdr:to>
    <xdr:pic>
      <xdr:nvPicPr>
        <xdr:cNvPr id="974" name="imageIDG499">
          <a:extLst>
            <a:ext uri="{FF2B5EF4-FFF2-40B4-BE49-F238E27FC236}">
              <a16:creationId xmlns="" xmlns:a16="http://schemas.microsoft.com/office/drawing/2014/main" id="{A937BBD4-97E1-4F70-8819-11D966B4A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38251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499</xdr:row>
      <xdr:rowOff>0</xdr:rowOff>
    </xdr:from>
    <xdr:to>
      <xdr:col>6</xdr:col>
      <xdr:colOff>975868</xdr:colOff>
      <xdr:row>499</xdr:row>
      <xdr:rowOff>647700</xdr:rowOff>
    </xdr:to>
    <xdr:pic>
      <xdr:nvPicPr>
        <xdr:cNvPr id="976" name="imageIDG500">
          <a:extLst>
            <a:ext uri="{FF2B5EF4-FFF2-40B4-BE49-F238E27FC236}">
              <a16:creationId xmlns="" xmlns:a16="http://schemas.microsoft.com/office/drawing/2014/main" id="{0664DBCC-2E58-4A91-B3A7-75E7E8B8E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38937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500</xdr:row>
      <xdr:rowOff>0</xdr:rowOff>
    </xdr:from>
    <xdr:to>
      <xdr:col>6</xdr:col>
      <xdr:colOff>975868</xdr:colOff>
      <xdr:row>500</xdr:row>
      <xdr:rowOff>647700</xdr:rowOff>
    </xdr:to>
    <xdr:pic>
      <xdr:nvPicPr>
        <xdr:cNvPr id="978" name="imageIDG501">
          <a:extLst>
            <a:ext uri="{FF2B5EF4-FFF2-40B4-BE49-F238E27FC236}">
              <a16:creationId xmlns="" xmlns:a16="http://schemas.microsoft.com/office/drawing/2014/main" id="{0C686872-68B7-4204-9138-325BA6E5B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39623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501</xdr:row>
      <xdr:rowOff>0</xdr:rowOff>
    </xdr:from>
    <xdr:to>
      <xdr:col>6</xdr:col>
      <xdr:colOff>975868</xdr:colOff>
      <xdr:row>501</xdr:row>
      <xdr:rowOff>647700</xdr:rowOff>
    </xdr:to>
    <xdr:pic>
      <xdr:nvPicPr>
        <xdr:cNvPr id="980" name="imageIDG502">
          <a:extLst>
            <a:ext uri="{FF2B5EF4-FFF2-40B4-BE49-F238E27FC236}">
              <a16:creationId xmlns="" xmlns:a16="http://schemas.microsoft.com/office/drawing/2014/main" id="{A6F4E27D-1B77-48C7-9C1F-5971291C6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40309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502</xdr:row>
      <xdr:rowOff>0</xdr:rowOff>
    </xdr:from>
    <xdr:to>
      <xdr:col>6</xdr:col>
      <xdr:colOff>975868</xdr:colOff>
      <xdr:row>502</xdr:row>
      <xdr:rowOff>647700</xdr:rowOff>
    </xdr:to>
    <xdr:pic>
      <xdr:nvPicPr>
        <xdr:cNvPr id="982" name="imageIDG503">
          <a:extLst>
            <a:ext uri="{FF2B5EF4-FFF2-40B4-BE49-F238E27FC236}">
              <a16:creationId xmlns="" xmlns:a16="http://schemas.microsoft.com/office/drawing/2014/main" id="{63E03164-8441-48D0-92E0-B339D54BC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40995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503</xdr:row>
      <xdr:rowOff>0</xdr:rowOff>
    </xdr:from>
    <xdr:to>
      <xdr:col>6</xdr:col>
      <xdr:colOff>975868</xdr:colOff>
      <xdr:row>503</xdr:row>
      <xdr:rowOff>647700</xdr:rowOff>
    </xdr:to>
    <xdr:pic>
      <xdr:nvPicPr>
        <xdr:cNvPr id="984" name="imageIDG504">
          <a:extLst>
            <a:ext uri="{FF2B5EF4-FFF2-40B4-BE49-F238E27FC236}">
              <a16:creationId xmlns="" xmlns:a16="http://schemas.microsoft.com/office/drawing/2014/main" id="{F2E435E4-311E-4938-9B98-23C5D6DC6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41680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504</xdr:row>
      <xdr:rowOff>0</xdr:rowOff>
    </xdr:from>
    <xdr:to>
      <xdr:col>6</xdr:col>
      <xdr:colOff>975868</xdr:colOff>
      <xdr:row>504</xdr:row>
      <xdr:rowOff>647700</xdr:rowOff>
    </xdr:to>
    <xdr:pic>
      <xdr:nvPicPr>
        <xdr:cNvPr id="986" name="imageIDG505">
          <a:extLst>
            <a:ext uri="{FF2B5EF4-FFF2-40B4-BE49-F238E27FC236}">
              <a16:creationId xmlns="" xmlns:a16="http://schemas.microsoft.com/office/drawing/2014/main" id="{0BD31022-0278-4041-A00E-D5586E0E6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42366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505</xdr:row>
      <xdr:rowOff>0</xdr:rowOff>
    </xdr:from>
    <xdr:to>
      <xdr:col>6</xdr:col>
      <xdr:colOff>975868</xdr:colOff>
      <xdr:row>505</xdr:row>
      <xdr:rowOff>647700</xdr:rowOff>
    </xdr:to>
    <xdr:pic>
      <xdr:nvPicPr>
        <xdr:cNvPr id="988" name="imageIDG506">
          <a:extLst>
            <a:ext uri="{FF2B5EF4-FFF2-40B4-BE49-F238E27FC236}">
              <a16:creationId xmlns="" xmlns:a16="http://schemas.microsoft.com/office/drawing/2014/main" id="{B732F8C8-4D4F-41A7-9649-173D9767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43052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506</xdr:row>
      <xdr:rowOff>0</xdr:rowOff>
    </xdr:from>
    <xdr:to>
      <xdr:col>6</xdr:col>
      <xdr:colOff>975868</xdr:colOff>
      <xdr:row>506</xdr:row>
      <xdr:rowOff>647700</xdr:rowOff>
    </xdr:to>
    <xdr:pic>
      <xdr:nvPicPr>
        <xdr:cNvPr id="990" name="imageIDG507">
          <a:extLst>
            <a:ext uri="{FF2B5EF4-FFF2-40B4-BE49-F238E27FC236}">
              <a16:creationId xmlns="" xmlns:a16="http://schemas.microsoft.com/office/drawing/2014/main" id="{09906052-2736-473C-B66E-A6BD64A12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43738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507</xdr:row>
      <xdr:rowOff>0</xdr:rowOff>
    </xdr:from>
    <xdr:to>
      <xdr:col>6</xdr:col>
      <xdr:colOff>975868</xdr:colOff>
      <xdr:row>507</xdr:row>
      <xdr:rowOff>647700</xdr:rowOff>
    </xdr:to>
    <xdr:pic>
      <xdr:nvPicPr>
        <xdr:cNvPr id="992" name="imageIDG508">
          <a:extLst>
            <a:ext uri="{FF2B5EF4-FFF2-40B4-BE49-F238E27FC236}">
              <a16:creationId xmlns="" xmlns:a16="http://schemas.microsoft.com/office/drawing/2014/main" id="{284C9BD9-471F-4C97-890F-4A3FF2F1F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44424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508</xdr:row>
      <xdr:rowOff>0</xdr:rowOff>
    </xdr:from>
    <xdr:to>
      <xdr:col>6</xdr:col>
      <xdr:colOff>975868</xdr:colOff>
      <xdr:row>508</xdr:row>
      <xdr:rowOff>647700</xdr:rowOff>
    </xdr:to>
    <xdr:pic>
      <xdr:nvPicPr>
        <xdr:cNvPr id="994" name="imageIDG509">
          <a:extLst>
            <a:ext uri="{FF2B5EF4-FFF2-40B4-BE49-F238E27FC236}">
              <a16:creationId xmlns="" xmlns:a16="http://schemas.microsoft.com/office/drawing/2014/main" id="{674D6B91-819A-499F-8ED9-6A8D51E73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45109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509</xdr:row>
      <xdr:rowOff>0</xdr:rowOff>
    </xdr:from>
    <xdr:to>
      <xdr:col>6</xdr:col>
      <xdr:colOff>975868</xdr:colOff>
      <xdr:row>509</xdr:row>
      <xdr:rowOff>647700</xdr:rowOff>
    </xdr:to>
    <xdr:pic>
      <xdr:nvPicPr>
        <xdr:cNvPr id="996" name="imageIDG510">
          <a:extLst>
            <a:ext uri="{FF2B5EF4-FFF2-40B4-BE49-F238E27FC236}">
              <a16:creationId xmlns="" xmlns:a16="http://schemas.microsoft.com/office/drawing/2014/main" id="{4898D717-3AD5-4713-B20C-1A2767A38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45795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510</xdr:row>
      <xdr:rowOff>0</xdr:rowOff>
    </xdr:from>
    <xdr:to>
      <xdr:col>6</xdr:col>
      <xdr:colOff>975868</xdr:colOff>
      <xdr:row>510</xdr:row>
      <xdr:rowOff>647700</xdr:rowOff>
    </xdr:to>
    <xdr:pic>
      <xdr:nvPicPr>
        <xdr:cNvPr id="998" name="imageIDG511">
          <a:extLst>
            <a:ext uri="{FF2B5EF4-FFF2-40B4-BE49-F238E27FC236}">
              <a16:creationId xmlns="" xmlns:a16="http://schemas.microsoft.com/office/drawing/2014/main" id="{D5DF2B2D-6CD0-4D16-869A-5E00FFCD3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46481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511</xdr:row>
      <xdr:rowOff>0</xdr:rowOff>
    </xdr:from>
    <xdr:to>
      <xdr:col>6</xdr:col>
      <xdr:colOff>647700</xdr:colOff>
      <xdr:row>511</xdr:row>
      <xdr:rowOff>647700</xdr:rowOff>
    </xdr:to>
    <xdr:pic>
      <xdr:nvPicPr>
        <xdr:cNvPr id="1000" name="imageIDG512">
          <a:extLst>
            <a:ext uri="{FF2B5EF4-FFF2-40B4-BE49-F238E27FC236}">
              <a16:creationId xmlns="" xmlns:a16="http://schemas.microsoft.com/office/drawing/2014/main" id="{C2A6E410-13DE-47D4-ADC9-BEDCBCCD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47167200"/>
          <a:ext cx="647700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512</xdr:row>
      <xdr:rowOff>0</xdr:rowOff>
    </xdr:from>
    <xdr:to>
      <xdr:col>6</xdr:col>
      <xdr:colOff>975868</xdr:colOff>
      <xdr:row>512</xdr:row>
      <xdr:rowOff>647700</xdr:rowOff>
    </xdr:to>
    <xdr:pic>
      <xdr:nvPicPr>
        <xdr:cNvPr id="1002" name="imageIDG513">
          <a:extLst>
            <a:ext uri="{FF2B5EF4-FFF2-40B4-BE49-F238E27FC236}">
              <a16:creationId xmlns="" xmlns:a16="http://schemas.microsoft.com/office/drawing/2014/main" id="{138D8672-6900-43D5-A3F0-A2F966EA6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47853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513</xdr:row>
      <xdr:rowOff>0</xdr:rowOff>
    </xdr:from>
    <xdr:to>
      <xdr:col>6</xdr:col>
      <xdr:colOff>975868</xdr:colOff>
      <xdr:row>513</xdr:row>
      <xdr:rowOff>647700</xdr:rowOff>
    </xdr:to>
    <xdr:pic>
      <xdr:nvPicPr>
        <xdr:cNvPr id="1004" name="imageIDG514">
          <a:extLst>
            <a:ext uri="{FF2B5EF4-FFF2-40B4-BE49-F238E27FC236}">
              <a16:creationId xmlns="" xmlns:a16="http://schemas.microsoft.com/office/drawing/2014/main" id="{19267CFE-19DD-4C3D-9070-5F46B83D7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48538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514</xdr:row>
      <xdr:rowOff>0</xdr:rowOff>
    </xdr:from>
    <xdr:to>
      <xdr:col>6</xdr:col>
      <xdr:colOff>975868</xdr:colOff>
      <xdr:row>514</xdr:row>
      <xdr:rowOff>647700</xdr:rowOff>
    </xdr:to>
    <xdr:pic>
      <xdr:nvPicPr>
        <xdr:cNvPr id="1006" name="imageIDG515">
          <a:extLst>
            <a:ext uri="{FF2B5EF4-FFF2-40B4-BE49-F238E27FC236}">
              <a16:creationId xmlns="" xmlns:a16="http://schemas.microsoft.com/office/drawing/2014/main" id="{16BFF108-6D7B-4E99-94CB-6DD7973A3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49224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515</xdr:row>
      <xdr:rowOff>0</xdr:rowOff>
    </xdr:from>
    <xdr:to>
      <xdr:col>6</xdr:col>
      <xdr:colOff>975868</xdr:colOff>
      <xdr:row>515</xdr:row>
      <xdr:rowOff>647700</xdr:rowOff>
    </xdr:to>
    <xdr:pic>
      <xdr:nvPicPr>
        <xdr:cNvPr id="1008" name="imageIDG516">
          <a:extLst>
            <a:ext uri="{FF2B5EF4-FFF2-40B4-BE49-F238E27FC236}">
              <a16:creationId xmlns="" xmlns:a16="http://schemas.microsoft.com/office/drawing/2014/main" id="{EB5DAD54-650F-4304-9EE2-4D6D5F8FF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49910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516</xdr:row>
      <xdr:rowOff>0</xdr:rowOff>
    </xdr:from>
    <xdr:to>
      <xdr:col>6</xdr:col>
      <xdr:colOff>975868</xdr:colOff>
      <xdr:row>516</xdr:row>
      <xdr:rowOff>647700</xdr:rowOff>
    </xdr:to>
    <xdr:pic>
      <xdr:nvPicPr>
        <xdr:cNvPr id="1010" name="imageIDG517">
          <a:extLst>
            <a:ext uri="{FF2B5EF4-FFF2-40B4-BE49-F238E27FC236}">
              <a16:creationId xmlns="" xmlns:a16="http://schemas.microsoft.com/office/drawing/2014/main" id="{3F656EF0-0E2F-402D-AE91-61600E934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50596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517</xdr:row>
      <xdr:rowOff>0</xdr:rowOff>
    </xdr:from>
    <xdr:to>
      <xdr:col>6</xdr:col>
      <xdr:colOff>975868</xdr:colOff>
      <xdr:row>517</xdr:row>
      <xdr:rowOff>647700</xdr:rowOff>
    </xdr:to>
    <xdr:pic>
      <xdr:nvPicPr>
        <xdr:cNvPr id="1012" name="imageIDG518">
          <a:extLst>
            <a:ext uri="{FF2B5EF4-FFF2-40B4-BE49-F238E27FC236}">
              <a16:creationId xmlns="" xmlns:a16="http://schemas.microsoft.com/office/drawing/2014/main" id="{801346F0-F9A4-4C3C-A10A-53BAEF2A6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51282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518</xdr:row>
      <xdr:rowOff>0</xdr:rowOff>
    </xdr:from>
    <xdr:to>
      <xdr:col>6</xdr:col>
      <xdr:colOff>975868</xdr:colOff>
      <xdr:row>518</xdr:row>
      <xdr:rowOff>647700</xdr:rowOff>
    </xdr:to>
    <xdr:pic>
      <xdr:nvPicPr>
        <xdr:cNvPr id="1014" name="imageIDG519">
          <a:extLst>
            <a:ext uri="{FF2B5EF4-FFF2-40B4-BE49-F238E27FC236}">
              <a16:creationId xmlns="" xmlns:a16="http://schemas.microsoft.com/office/drawing/2014/main" id="{39B9102A-D645-416C-B4F3-451C9DA50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51967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519</xdr:row>
      <xdr:rowOff>0</xdr:rowOff>
    </xdr:from>
    <xdr:to>
      <xdr:col>6</xdr:col>
      <xdr:colOff>975868</xdr:colOff>
      <xdr:row>519</xdr:row>
      <xdr:rowOff>647700</xdr:rowOff>
    </xdr:to>
    <xdr:pic>
      <xdr:nvPicPr>
        <xdr:cNvPr id="1016" name="imageIDG520">
          <a:extLst>
            <a:ext uri="{FF2B5EF4-FFF2-40B4-BE49-F238E27FC236}">
              <a16:creationId xmlns="" xmlns:a16="http://schemas.microsoft.com/office/drawing/2014/main" id="{F0526237-D328-48C3-AB04-8C74828E8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52653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520</xdr:row>
      <xdr:rowOff>0</xdr:rowOff>
    </xdr:from>
    <xdr:to>
      <xdr:col>6</xdr:col>
      <xdr:colOff>975868</xdr:colOff>
      <xdr:row>520</xdr:row>
      <xdr:rowOff>647700</xdr:rowOff>
    </xdr:to>
    <xdr:pic>
      <xdr:nvPicPr>
        <xdr:cNvPr id="1018" name="imageIDG521">
          <a:extLst>
            <a:ext uri="{FF2B5EF4-FFF2-40B4-BE49-F238E27FC236}">
              <a16:creationId xmlns="" xmlns:a16="http://schemas.microsoft.com/office/drawing/2014/main" id="{B7348FDF-99CB-4EB1-AC32-7253492BE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53339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521</xdr:row>
      <xdr:rowOff>0</xdr:rowOff>
    </xdr:from>
    <xdr:to>
      <xdr:col>6</xdr:col>
      <xdr:colOff>975868</xdr:colOff>
      <xdr:row>521</xdr:row>
      <xdr:rowOff>647700</xdr:rowOff>
    </xdr:to>
    <xdr:pic>
      <xdr:nvPicPr>
        <xdr:cNvPr id="1020" name="imageIDG522">
          <a:extLst>
            <a:ext uri="{FF2B5EF4-FFF2-40B4-BE49-F238E27FC236}">
              <a16:creationId xmlns="" xmlns:a16="http://schemas.microsoft.com/office/drawing/2014/main" id="{864496FD-C4B5-41B8-AD48-27F8E3162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54025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522</xdr:row>
      <xdr:rowOff>0</xdr:rowOff>
    </xdr:from>
    <xdr:to>
      <xdr:col>6</xdr:col>
      <xdr:colOff>975868</xdr:colOff>
      <xdr:row>522</xdr:row>
      <xdr:rowOff>647700</xdr:rowOff>
    </xdr:to>
    <xdr:pic>
      <xdr:nvPicPr>
        <xdr:cNvPr id="1022" name="imageIDG523">
          <a:extLst>
            <a:ext uri="{FF2B5EF4-FFF2-40B4-BE49-F238E27FC236}">
              <a16:creationId xmlns="" xmlns:a16="http://schemas.microsoft.com/office/drawing/2014/main" id="{4847DD9B-0D06-4EA8-90F3-90F254637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54711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523</xdr:row>
      <xdr:rowOff>0</xdr:rowOff>
    </xdr:from>
    <xdr:to>
      <xdr:col>6</xdr:col>
      <xdr:colOff>975868</xdr:colOff>
      <xdr:row>523</xdr:row>
      <xdr:rowOff>647700</xdr:rowOff>
    </xdr:to>
    <xdr:pic>
      <xdr:nvPicPr>
        <xdr:cNvPr id="1024" name="imageIDG524">
          <a:extLst>
            <a:ext uri="{FF2B5EF4-FFF2-40B4-BE49-F238E27FC236}">
              <a16:creationId xmlns="" xmlns:a16="http://schemas.microsoft.com/office/drawing/2014/main" id="{7DBF12DC-4ADF-460D-AC3B-8FE208587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55396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524</xdr:row>
      <xdr:rowOff>0</xdr:rowOff>
    </xdr:from>
    <xdr:to>
      <xdr:col>6</xdr:col>
      <xdr:colOff>975868</xdr:colOff>
      <xdr:row>524</xdr:row>
      <xdr:rowOff>647700</xdr:rowOff>
    </xdr:to>
    <xdr:pic>
      <xdr:nvPicPr>
        <xdr:cNvPr id="1026" name="imageIDG525">
          <a:extLst>
            <a:ext uri="{FF2B5EF4-FFF2-40B4-BE49-F238E27FC236}">
              <a16:creationId xmlns="" xmlns:a16="http://schemas.microsoft.com/office/drawing/2014/main" id="{80767D5E-1EFF-495F-BDA1-087A4449B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56082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525</xdr:row>
      <xdr:rowOff>0</xdr:rowOff>
    </xdr:from>
    <xdr:to>
      <xdr:col>6</xdr:col>
      <xdr:colOff>975868</xdr:colOff>
      <xdr:row>525</xdr:row>
      <xdr:rowOff>647700</xdr:rowOff>
    </xdr:to>
    <xdr:pic>
      <xdr:nvPicPr>
        <xdr:cNvPr id="1028" name="imageIDG526">
          <a:extLst>
            <a:ext uri="{FF2B5EF4-FFF2-40B4-BE49-F238E27FC236}">
              <a16:creationId xmlns="" xmlns:a16="http://schemas.microsoft.com/office/drawing/2014/main" id="{BD322CA5-19F7-4850-82DB-879468DB7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56768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526</xdr:row>
      <xdr:rowOff>0</xdr:rowOff>
    </xdr:from>
    <xdr:to>
      <xdr:col>6</xdr:col>
      <xdr:colOff>975868</xdr:colOff>
      <xdr:row>526</xdr:row>
      <xdr:rowOff>647700</xdr:rowOff>
    </xdr:to>
    <xdr:pic>
      <xdr:nvPicPr>
        <xdr:cNvPr id="1030" name="imageIDG527">
          <a:extLst>
            <a:ext uri="{FF2B5EF4-FFF2-40B4-BE49-F238E27FC236}">
              <a16:creationId xmlns="" xmlns:a16="http://schemas.microsoft.com/office/drawing/2014/main" id="{3B925CBE-684E-4236-B49C-3C998E48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57454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527</xdr:row>
      <xdr:rowOff>0</xdr:rowOff>
    </xdr:from>
    <xdr:to>
      <xdr:col>6</xdr:col>
      <xdr:colOff>975868</xdr:colOff>
      <xdr:row>527</xdr:row>
      <xdr:rowOff>647700</xdr:rowOff>
    </xdr:to>
    <xdr:pic>
      <xdr:nvPicPr>
        <xdr:cNvPr id="1032" name="imageIDG528">
          <a:extLst>
            <a:ext uri="{FF2B5EF4-FFF2-40B4-BE49-F238E27FC236}">
              <a16:creationId xmlns="" xmlns:a16="http://schemas.microsoft.com/office/drawing/2014/main" id="{5B543C10-02B6-4976-B9CD-394643945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58140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528</xdr:row>
      <xdr:rowOff>0</xdr:rowOff>
    </xdr:from>
    <xdr:to>
      <xdr:col>6</xdr:col>
      <xdr:colOff>975868</xdr:colOff>
      <xdr:row>528</xdr:row>
      <xdr:rowOff>647700</xdr:rowOff>
    </xdr:to>
    <xdr:pic>
      <xdr:nvPicPr>
        <xdr:cNvPr id="1034" name="imageIDG529">
          <a:extLst>
            <a:ext uri="{FF2B5EF4-FFF2-40B4-BE49-F238E27FC236}">
              <a16:creationId xmlns="" xmlns:a16="http://schemas.microsoft.com/office/drawing/2014/main" id="{0F0B18A9-42A9-41D1-8A03-BE19DC36F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58825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529</xdr:row>
      <xdr:rowOff>0</xdr:rowOff>
    </xdr:from>
    <xdr:to>
      <xdr:col>6</xdr:col>
      <xdr:colOff>975868</xdr:colOff>
      <xdr:row>529</xdr:row>
      <xdr:rowOff>647700</xdr:rowOff>
    </xdr:to>
    <xdr:pic>
      <xdr:nvPicPr>
        <xdr:cNvPr id="1036" name="imageIDG530">
          <a:extLst>
            <a:ext uri="{FF2B5EF4-FFF2-40B4-BE49-F238E27FC236}">
              <a16:creationId xmlns="" xmlns:a16="http://schemas.microsoft.com/office/drawing/2014/main" id="{14886409-88E2-47AB-A64D-B98819866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59511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530</xdr:row>
      <xdr:rowOff>0</xdr:rowOff>
    </xdr:from>
    <xdr:to>
      <xdr:col>6</xdr:col>
      <xdr:colOff>975868</xdr:colOff>
      <xdr:row>530</xdr:row>
      <xdr:rowOff>647700</xdr:rowOff>
    </xdr:to>
    <xdr:pic>
      <xdr:nvPicPr>
        <xdr:cNvPr id="1038" name="imageIDG531">
          <a:extLst>
            <a:ext uri="{FF2B5EF4-FFF2-40B4-BE49-F238E27FC236}">
              <a16:creationId xmlns="" xmlns:a16="http://schemas.microsoft.com/office/drawing/2014/main" id="{7CB5CFC0-4C00-4D7A-ABDE-06934A974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60197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531</xdr:row>
      <xdr:rowOff>0</xdr:rowOff>
    </xdr:from>
    <xdr:to>
      <xdr:col>6</xdr:col>
      <xdr:colOff>975868</xdr:colOff>
      <xdr:row>531</xdr:row>
      <xdr:rowOff>647700</xdr:rowOff>
    </xdr:to>
    <xdr:pic>
      <xdr:nvPicPr>
        <xdr:cNvPr id="1040" name="imageIDG532">
          <a:extLst>
            <a:ext uri="{FF2B5EF4-FFF2-40B4-BE49-F238E27FC236}">
              <a16:creationId xmlns="" xmlns:a16="http://schemas.microsoft.com/office/drawing/2014/main" id="{B6CEBC4F-18A9-4CB8-9854-29C13F41A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60883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532</xdr:row>
      <xdr:rowOff>0</xdr:rowOff>
    </xdr:from>
    <xdr:to>
      <xdr:col>6</xdr:col>
      <xdr:colOff>975868</xdr:colOff>
      <xdr:row>532</xdr:row>
      <xdr:rowOff>647700</xdr:rowOff>
    </xdr:to>
    <xdr:pic>
      <xdr:nvPicPr>
        <xdr:cNvPr id="1042" name="imageIDG533">
          <a:extLst>
            <a:ext uri="{FF2B5EF4-FFF2-40B4-BE49-F238E27FC236}">
              <a16:creationId xmlns="" xmlns:a16="http://schemas.microsoft.com/office/drawing/2014/main" id="{EB8C6EC7-06E7-4E33-A70B-95D5BB780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61569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533</xdr:row>
      <xdr:rowOff>0</xdr:rowOff>
    </xdr:from>
    <xdr:to>
      <xdr:col>6</xdr:col>
      <xdr:colOff>975868</xdr:colOff>
      <xdr:row>533</xdr:row>
      <xdr:rowOff>647700</xdr:rowOff>
    </xdr:to>
    <xdr:pic>
      <xdr:nvPicPr>
        <xdr:cNvPr id="1044" name="imageIDG534">
          <a:extLst>
            <a:ext uri="{FF2B5EF4-FFF2-40B4-BE49-F238E27FC236}">
              <a16:creationId xmlns="" xmlns:a16="http://schemas.microsoft.com/office/drawing/2014/main" id="{0C872BB1-2BAD-4489-9C33-A84E5A4E7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62254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534</xdr:row>
      <xdr:rowOff>0</xdr:rowOff>
    </xdr:from>
    <xdr:to>
      <xdr:col>6</xdr:col>
      <xdr:colOff>975868</xdr:colOff>
      <xdr:row>534</xdr:row>
      <xdr:rowOff>647700</xdr:rowOff>
    </xdr:to>
    <xdr:pic>
      <xdr:nvPicPr>
        <xdr:cNvPr id="1046" name="imageIDG535">
          <a:extLst>
            <a:ext uri="{FF2B5EF4-FFF2-40B4-BE49-F238E27FC236}">
              <a16:creationId xmlns="" xmlns:a16="http://schemas.microsoft.com/office/drawing/2014/main" id="{C3F785E4-5654-4C5C-8DFF-CB3F30FDB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62940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535</xdr:row>
      <xdr:rowOff>0</xdr:rowOff>
    </xdr:from>
    <xdr:to>
      <xdr:col>6</xdr:col>
      <xdr:colOff>975868</xdr:colOff>
      <xdr:row>535</xdr:row>
      <xdr:rowOff>647700</xdr:rowOff>
    </xdr:to>
    <xdr:pic>
      <xdr:nvPicPr>
        <xdr:cNvPr id="1048" name="imageIDG536">
          <a:extLst>
            <a:ext uri="{FF2B5EF4-FFF2-40B4-BE49-F238E27FC236}">
              <a16:creationId xmlns="" xmlns:a16="http://schemas.microsoft.com/office/drawing/2014/main" id="{EF03D41D-B126-4722-BE45-B12D0B77D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63626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536</xdr:row>
      <xdr:rowOff>0</xdr:rowOff>
    </xdr:from>
    <xdr:to>
      <xdr:col>6</xdr:col>
      <xdr:colOff>975868</xdr:colOff>
      <xdr:row>536</xdr:row>
      <xdr:rowOff>647700</xdr:rowOff>
    </xdr:to>
    <xdr:pic>
      <xdr:nvPicPr>
        <xdr:cNvPr id="1050" name="imageIDG537">
          <a:extLst>
            <a:ext uri="{FF2B5EF4-FFF2-40B4-BE49-F238E27FC236}">
              <a16:creationId xmlns="" xmlns:a16="http://schemas.microsoft.com/office/drawing/2014/main" id="{73B4B68F-EF55-48FC-BC92-E3DA77B8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64312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537</xdr:row>
      <xdr:rowOff>0</xdr:rowOff>
    </xdr:from>
    <xdr:to>
      <xdr:col>6</xdr:col>
      <xdr:colOff>975868</xdr:colOff>
      <xdr:row>537</xdr:row>
      <xdr:rowOff>647700</xdr:rowOff>
    </xdr:to>
    <xdr:pic>
      <xdr:nvPicPr>
        <xdr:cNvPr id="1052" name="imageIDG538">
          <a:extLst>
            <a:ext uri="{FF2B5EF4-FFF2-40B4-BE49-F238E27FC236}">
              <a16:creationId xmlns="" xmlns:a16="http://schemas.microsoft.com/office/drawing/2014/main" id="{2D34C963-FB80-4E38-9FE7-8BD0A70AF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64998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538</xdr:row>
      <xdr:rowOff>0</xdr:rowOff>
    </xdr:from>
    <xdr:to>
      <xdr:col>6</xdr:col>
      <xdr:colOff>861060</xdr:colOff>
      <xdr:row>538</xdr:row>
      <xdr:rowOff>647700</xdr:rowOff>
    </xdr:to>
    <xdr:pic>
      <xdr:nvPicPr>
        <xdr:cNvPr id="1054" name="imageIDG539">
          <a:extLst>
            <a:ext uri="{FF2B5EF4-FFF2-40B4-BE49-F238E27FC236}">
              <a16:creationId xmlns="" xmlns:a16="http://schemas.microsoft.com/office/drawing/2014/main" id="{D4D3ED42-3059-43FB-9288-17C6081A4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65683800"/>
          <a:ext cx="861060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539</xdr:row>
      <xdr:rowOff>0</xdr:rowOff>
    </xdr:from>
    <xdr:to>
      <xdr:col>6</xdr:col>
      <xdr:colOff>975868</xdr:colOff>
      <xdr:row>539</xdr:row>
      <xdr:rowOff>647700</xdr:rowOff>
    </xdr:to>
    <xdr:pic>
      <xdr:nvPicPr>
        <xdr:cNvPr id="1056" name="imageIDG540">
          <a:extLst>
            <a:ext uri="{FF2B5EF4-FFF2-40B4-BE49-F238E27FC236}">
              <a16:creationId xmlns="" xmlns:a16="http://schemas.microsoft.com/office/drawing/2014/main" id="{5CD3A44E-149F-402E-B76E-20607DEE4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66369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540</xdr:row>
      <xdr:rowOff>0</xdr:rowOff>
    </xdr:from>
    <xdr:to>
      <xdr:col>6</xdr:col>
      <xdr:colOff>975868</xdr:colOff>
      <xdr:row>540</xdr:row>
      <xdr:rowOff>647700</xdr:rowOff>
    </xdr:to>
    <xdr:pic>
      <xdr:nvPicPr>
        <xdr:cNvPr id="1058" name="imageIDG541">
          <a:extLst>
            <a:ext uri="{FF2B5EF4-FFF2-40B4-BE49-F238E27FC236}">
              <a16:creationId xmlns="" xmlns:a16="http://schemas.microsoft.com/office/drawing/2014/main" id="{8D514F1C-1CBB-4D24-BED0-4E9E6C70E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67055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541</xdr:row>
      <xdr:rowOff>0</xdr:rowOff>
    </xdr:from>
    <xdr:to>
      <xdr:col>6</xdr:col>
      <xdr:colOff>975868</xdr:colOff>
      <xdr:row>541</xdr:row>
      <xdr:rowOff>647700</xdr:rowOff>
    </xdr:to>
    <xdr:pic>
      <xdr:nvPicPr>
        <xdr:cNvPr id="1060" name="imageIDG542">
          <a:extLst>
            <a:ext uri="{FF2B5EF4-FFF2-40B4-BE49-F238E27FC236}">
              <a16:creationId xmlns="" xmlns:a16="http://schemas.microsoft.com/office/drawing/2014/main" id="{90513B3C-BFA2-4E87-9156-D0222A8FC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67741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542</xdr:row>
      <xdr:rowOff>0</xdr:rowOff>
    </xdr:from>
    <xdr:to>
      <xdr:col>6</xdr:col>
      <xdr:colOff>975868</xdr:colOff>
      <xdr:row>542</xdr:row>
      <xdr:rowOff>647700</xdr:rowOff>
    </xdr:to>
    <xdr:pic>
      <xdr:nvPicPr>
        <xdr:cNvPr id="1062" name="imageIDG543">
          <a:extLst>
            <a:ext uri="{FF2B5EF4-FFF2-40B4-BE49-F238E27FC236}">
              <a16:creationId xmlns="" xmlns:a16="http://schemas.microsoft.com/office/drawing/2014/main" id="{59448709-92C1-4E16-B6B8-25E8AC690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68427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543</xdr:row>
      <xdr:rowOff>0</xdr:rowOff>
    </xdr:from>
    <xdr:to>
      <xdr:col>6</xdr:col>
      <xdr:colOff>975868</xdr:colOff>
      <xdr:row>543</xdr:row>
      <xdr:rowOff>647700</xdr:rowOff>
    </xdr:to>
    <xdr:pic>
      <xdr:nvPicPr>
        <xdr:cNvPr id="1064" name="imageIDG544">
          <a:extLst>
            <a:ext uri="{FF2B5EF4-FFF2-40B4-BE49-F238E27FC236}">
              <a16:creationId xmlns="" xmlns:a16="http://schemas.microsoft.com/office/drawing/2014/main" id="{9B8B673F-605D-4BBD-95E3-172BEE57D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69112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544</xdr:row>
      <xdr:rowOff>0</xdr:rowOff>
    </xdr:from>
    <xdr:to>
      <xdr:col>6</xdr:col>
      <xdr:colOff>975868</xdr:colOff>
      <xdr:row>544</xdr:row>
      <xdr:rowOff>647700</xdr:rowOff>
    </xdr:to>
    <xdr:pic>
      <xdr:nvPicPr>
        <xdr:cNvPr id="1066" name="imageIDG545">
          <a:extLst>
            <a:ext uri="{FF2B5EF4-FFF2-40B4-BE49-F238E27FC236}">
              <a16:creationId xmlns="" xmlns:a16="http://schemas.microsoft.com/office/drawing/2014/main" id="{CA97B4F5-9330-4B15-8D03-1CF5FEE4B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69798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545</xdr:row>
      <xdr:rowOff>0</xdr:rowOff>
    </xdr:from>
    <xdr:to>
      <xdr:col>6</xdr:col>
      <xdr:colOff>975868</xdr:colOff>
      <xdr:row>545</xdr:row>
      <xdr:rowOff>647700</xdr:rowOff>
    </xdr:to>
    <xdr:pic>
      <xdr:nvPicPr>
        <xdr:cNvPr id="1068" name="imageIDG546">
          <a:extLst>
            <a:ext uri="{FF2B5EF4-FFF2-40B4-BE49-F238E27FC236}">
              <a16:creationId xmlns="" xmlns:a16="http://schemas.microsoft.com/office/drawing/2014/main" id="{AA93066C-2DF5-488F-93C5-AEF1345B8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70484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546</xdr:row>
      <xdr:rowOff>0</xdr:rowOff>
    </xdr:from>
    <xdr:to>
      <xdr:col>6</xdr:col>
      <xdr:colOff>975868</xdr:colOff>
      <xdr:row>546</xdr:row>
      <xdr:rowOff>647700</xdr:rowOff>
    </xdr:to>
    <xdr:pic>
      <xdr:nvPicPr>
        <xdr:cNvPr id="1070" name="imageIDG547">
          <a:extLst>
            <a:ext uri="{FF2B5EF4-FFF2-40B4-BE49-F238E27FC236}">
              <a16:creationId xmlns="" xmlns:a16="http://schemas.microsoft.com/office/drawing/2014/main" id="{32E3AA25-4ECF-4197-915A-3D8E36683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71170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547</xdr:row>
      <xdr:rowOff>0</xdr:rowOff>
    </xdr:from>
    <xdr:to>
      <xdr:col>6</xdr:col>
      <xdr:colOff>975868</xdr:colOff>
      <xdr:row>547</xdr:row>
      <xdr:rowOff>647700</xdr:rowOff>
    </xdr:to>
    <xdr:pic>
      <xdr:nvPicPr>
        <xdr:cNvPr id="1072" name="imageIDG548">
          <a:extLst>
            <a:ext uri="{FF2B5EF4-FFF2-40B4-BE49-F238E27FC236}">
              <a16:creationId xmlns="" xmlns:a16="http://schemas.microsoft.com/office/drawing/2014/main" id="{38E7F877-DBD3-490A-B629-7A9A57439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71856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548</xdr:row>
      <xdr:rowOff>0</xdr:rowOff>
    </xdr:from>
    <xdr:to>
      <xdr:col>6</xdr:col>
      <xdr:colOff>975868</xdr:colOff>
      <xdr:row>548</xdr:row>
      <xdr:rowOff>647700</xdr:rowOff>
    </xdr:to>
    <xdr:pic>
      <xdr:nvPicPr>
        <xdr:cNvPr id="1074" name="imageIDG549">
          <a:extLst>
            <a:ext uri="{FF2B5EF4-FFF2-40B4-BE49-F238E27FC236}">
              <a16:creationId xmlns="" xmlns:a16="http://schemas.microsoft.com/office/drawing/2014/main" id="{80B50C71-1433-4056-9CE7-DE3885F56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72541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549</xdr:row>
      <xdr:rowOff>0</xdr:rowOff>
    </xdr:from>
    <xdr:to>
      <xdr:col>6</xdr:col>
      <xdr:colOff>975868</xdr:colOff>
      <xdr:row>549</xdr:row>
      <xdr:rowOff>647700</xdr:rowOff>
    </xdr:to>
    <xdr:pic>
      <xdr:nvPicPr>
        <xdr:cNvPr id="1076" name="imageIDG550">
          <a:extLst>
            <a:ext uri="{FF2B5EF4-FFF2-40B4-BE49-F238E27FC236}">
              <a16:creationId xmlns="" xmlns:a16="http://schemas.microsoft.com/office/drawing/2014/main" id="{C3AFDA1F-87D3-4E06-ADF7-086EB357A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73227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550</xdr:row>
      <xdr:rowOff>0</xdr:rowOff>
    </xdr:from>
    <xdr:to>
      <xdr:col>6</xdr:col>
      <xdr:colOff>975868</xdr:colOff>
      <xdr:row>550</xdr:row>
      <xdr:rowOff>647700</xdr:rowOff>
    </xdr:to>
    <xdr:pic>
      <xdr:nvPicPr>
        <xdr:cNvPr id="1078" name="imageIDG551">
          <a:extLst>
            <a:ext uri="{FF2B5EF4-FFF2-40B4-BE49-F238E27FC236}">
              <a16:creationId xmlns="" xmlns:a16="http://schemas.microsoft.com/office/drawing/2014/main" id="{359114FF-7830-4E22-AC73-6F48FD6C8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73913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551</xdr:row>
      <xdr:rowOff>0</xdr:rowOff>
    </xdr:from>
    <xdr:to>
      <xdr:col>6</xdr:col>
      <xdr:colOff>975868</xdr:colOff>
      <xdr:row>551</xdr:row>
      <xdr:rowOff>647700</xdr:rowOff>
    </xdr:to>
    <xdr:pic>
      <xdr:nvPicPr>
        <xdr:cNvPr id="1080" name="imageIDG552">
          <a:extLst>
            <a:ext uri="{FF2B5EF4-FFF2-40B4-BE49-F238E27FC236}">
              <a16:creationId xmlns="" xmlns:a16="http://schemas.microsoft.com/office/drawing/2014/main" id="{44D9455E-7005-4C2E-A4E2-37BDE21EC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74599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552</xdr:row>
      <xdr:rowOff>0</xdr:rowOff>
    </xdr:from>
    <xdr:to>
      <xdr:col>6</xdr:col>
      <xdr:colOff>861060</xdr:colOff>
      <xdr:row>552</xdr:row>
      <xdr:rowOff>647700</xdr:rowOff>
    </xdr:to>
    <xdr:pic>
      <xdr:nvPicPr>
        <xdr:cNvPr id="1082" name="imageIDG553">
          <a:extLst>
            <a:ext uri="{FF2B5EF4-FFF2-40B4-BE49-F238E27FC236}">
              <a16:creationId xmlns="" xmlns:a16="http://schemas.microsoft.com/office/drawing/2014/main" id="{B6DDE4FD-99CE-41D7-B04F-7899B717F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75285000"/>
          <a:ext cx="861060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553</xdr:row>
      <xdr:rowOff>0</xdr:rowOff>
    </xdr:from>
    <xdr:to>
      <xdr:col>6</xdr:col>
      <xdr:colOff>861060</xdr:colOff>
      <xdr:row>553</xdr:row>
      <xdr:rowOff>647700</xdr:rowOff>
    </xdr:to>
    <xdr:pic>
      <xdr:nvPicPr>
        <xdr:cNvPr id="1084" name="imageIDG554">
          <a:extLst>
            <a:ext uri="{FF2B5EF4-FFF2-40B4-BE49-F238E27FC236}">
              <a16:creationId xmlns="" xmlns:a16="http://schemas.microsoft.com/office/drawing/2014/main" id="{0D854D3E-898F-48B9-8CD8-0D44DE900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75970800"/>
          <a:ext cx="861060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554</xdr:row>
      <xdr:rowOff>0</xdr:rowOff>
    </xdr:from>
    <xdr:to>
      <xdr:col>6</xdr:col>
      <xdr:colOff>975868</xdr:colOff>
      <xdr:row>554</xdr:row>
      <xdr:rowOff>647700</xdr:rowOff>
    </xdr:to>
    <xdr:pic>
      <xdr:nvPicPr>
        <xdr:cNvPr id="1086" name="imageIDG555">
          <a:extLst>
            <a:ext uri="{FF2B5EF4-FFF2-40B4-BE49-F238E27FC236}">
              <a16:creationId xmlns="" xmlns:a16="http://schemas.microsoft.com/office/drawing/2014/main" id="{8CE93A9C-9ADE-4FB7-A0B7-FB2C90C74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76656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555</xdr:row>
      <xdr:rowOff>0</xdr:rowOff>
    </xdr:from>
    <xdr:to>
      <xdr:col>6</xdr:col>
      <xdr:colOff>975868</xdr:colOff>
      <xdr:row>555</xdr:row>
      <xdr:rowOff>647700</xdr:rowOff>
    </xdr:to>
    <xdr:pic>
      <xdr:nvPicPr>
        <xdr:cNvPr id="1088" name="imageIDG556">
          <a:extLst>
            <a:ext uri="{FF2B5EF4-FFF2-40B4-BE49-F238E27FC236}">
              <a16:creationId xmlns="" xmlns:a16="http://schemas.microsoft.com/office/drawing/2014/main" id="{DCC39C03-75F1-4692-9A1E-2C0782C6D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77342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556</xdr:row>
      <xdr:rowOff>0</xdr:rowOff>
    </xdr:from>
    <xdr:to>
      <xdr:col>6</xdr:col>
      <xdr:colOff>975868</xdr:colOff>
      <xdr:row>556</xdr:row>
      <xdr:rowOff>647700</xdr:rowOff>
    </xdr:to>
    <xdr:pic>
      <xdr:nvPicPr>
        <xdr:cNvPr id="1090" name="imageIDG557">
          <a:extLst>
            <a:ext uri="{FF2B5EF4-FFF2-40B4-BE49-F238E27FC236}">
              <a16:creationId xmlns="" xmlns:a16="http://schemas.microsoft.com/office/drawing/2014/main" id="{5AAE0A6B-0F56-4427-87D2-945DF0B69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78028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557</xdr:row>
      <xdr:rowOff>0</xdr:rowOff>
    </xdr:from>
    <xdr:to>
      <xdr:col>6</xdr:col>
      <xdr:colOff>975868</xdr:colOff>
      <xdr:row>557</xdr:row>
      <xdr:rowOff>647700</xdr:rowOff>
    </xdr:to>
    <xdr:pic>
      <xdr:nvPicPr>
        <xdr:cNvPr id="1092" name="imageIDG558">
          <a:extLst>
            <a:ext uri="{FF2B5EF4-FFF2-40B4-BE49-F238E27FC236}">
              <a16:creationId xmlns="" xmlns:a16="http://schemas.microsoft.com/office/drawing/2014/main" id="{77701EA2-9A13-47EA-8A78-8E64FD28F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78714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558</xdr:row>
      <xdr:rowOff>0</xdr:rowOff>
    </xdr:from>
    <xdr:to>
      <xdr:col>6</xdr:col>
      <xdr:colOff>975868</xdr:colOff>
      <xdr:row>558</xdr:row>
      <xdr:rowOff>647700</xdr:rowOff>
    </xdr:to>
    <xdr:pic>
      <xdr:nvPicPr>
        <xdr:cNvPr id="1094" name="imageIDG559">
          <a:extLst>
            <a:ext uri="{FF2B5EF4-FFF2-40B4-BE49-F238E27FC236}">
              <a16:creationId xmlns="" xmlns:a16="http://schemas.microsoft.com/office/drawing/2014/main" id="{E098E9B7-4610-44D4-9DCB-DF382E7B9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79399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559</xdr:row>
      <xdr:rowOff>0</xdr:rowOff>
    </xdr:from>
    <xdr:to>
      <xdr:col>6</xdr:col>
      <xdr:colOff>975868</xdr:colOff>
      <xdr:row>559</xdr:row>
      <xdr:rowOff>647700</xdr:rowOff>
    </xdr:to>
    <xdr:pic>
      <xdr:nvPicPr>
        <xdr:cNvPr id="1096" name="imageIDG560">
          <a:extLst>
            <a:ext uri="{FF2B5EF4-FFF2-40B4-BE49-F238E27FC236}">
              <a16:creationId xmlns="" xmlns:a16="http://schemas.microsoft.com/office/drawing/2014/main" id="{E1CE27BD-7E1F-43C0-9F93-5752BD787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80085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560</xdr:row>
      <xdr:rowOff>0</xdr:rowOff>
    </xdr:from>
    <xdr:to>
      <xdr:col>6</xdr:col>
      <xdr:colOff>975868</xdr:colOff>
      <xdr:row>560</xdr:row>
      <xdr:rowOff>647700</xdr:rowOff>
    </xdr:to>
    <xdr:pic>
      <xdr:nvPicPr>
        <xdr:cNvPr id="1098" name="imageIDG561">
          <a:extLst>
            <a:ext uri="{FF2B5EF4-FFF2-40B4-BE49-F238E27FC236}">
              <a16:creationId xmlns="" xmlns:a16="http://schemas.microsoft.com/office/drawing/2014/main" id="{D6C7227B-4C55-4F0F-BAB5-76F970ABF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80771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561</xdr:row>
      <xdr:rowOff>0</xdr:rowOff>
    </xdr:from>
    <xdr:to>
      <xdr:col>6</xdr:col>
      <xdr:colOff>975868</xdr:colOff>
      <xdr:row>561</xdr:row>
      <xdr:rowOff>647700</xdr:rowOff>
    </xdr:to>
    <xdr:pic>
      <xdr:nvPicPr>
        <xdr:cNvPr id="1100" name="imageIDG562">
          <a:extLst>
            <a:ext uri="{FF2B5EF4-FFF2-40B4-BE49-F238E27FC236}">
              <a16:creationId xmlns="" xmlns:a16="http://schemas.microsoft.com/office/drawing/2014/main" id="{E75B0B88-6728-47C6-A573-50015D751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81457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562</xdr:row>
      <xdr:rowOff>0</xdr:rowOff>
    </xdr:from>
    <xdr:to>
      <xdr:col>6</xdr:col>
      <xdr:colOff>975868</xdr:colOff>
      <xdr:row>562</xdr:row>
      <xdr:rowOff>647700</xdr:rowOff>
    </xdr:to>
    <xdr:pic>
      <xdr:nvPicPr>
        <xdr:cNvPr id="1102" name="imageIDG563">
          <a:extLst>
            <a:ext uri="{FF2B5EF4-FFF2-40B4-BE49-F238E27FC236}">
              <a16:creationId xmlns="" xmlns:a16="http://schemas.microsoft.com/office/drawing/2014/main" id="{991E7D55-C443-4DF2-9A43-EE3EF387E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82143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563</xdr:row>
      <xdr:rowOff>0</xdr:rowOff>
    </xdr:from>
    <xdr:to>
      <xdr:col>6</xdr:col>
      <xdr:colOff>975868</xdr:colOff>
      <xdr:row>563</xdr:row>
      <xdr:rowOff>647700</xdr:rowOff>
    </xdr:to>
    <xdr:pic>
      <xdr:nvPicPr>
        <xdr:cNvPr id="1104" name="imageIDG564">
          <a:extLst>
            <a:ext uri="{FF2B5EF4-FFF2-40B4-BE49-F238E27FC236}">
              <a16:creationId xmlns="" xmlns:a16="http://schemas.microsoft.com/office/drawing/2014/main" id="{6745E6BD-71B6-431D-B607-CD949BB90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82828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564</xdr:row>
      <xdr:rowOff>0</xdr:rowOff>
    </xdr:from>
    <xdr:to>
      <xdr:col>6</xdr:col>
      <xdr:colOff>975868</xdr:colOff>
      <xdr:row>564</xdr:row>
      <xdr:rowOff>647700</xdr:rowOff>
    </xdr:to>
    <xdr:pic>
      <xdr:nvPicPr>
        <xdr:cNvPr id="1106" name="imageIDG565">
          <a:extLst>
            <a:ext uri="{FF2B5EF4-FFF2-40B4-BE49-F238E27FC236}">
              <a16:creationId xmlns="" xmlns:a16="http://schemas.microsoft.com/office/drawing/2014/main" id="{92466996-77B9-417F-8283-79E686B4D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83514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565</xdr:row>
      <xdr:rowOff>0</xdr:rowOff>
    </xdr:from>
    <xdr:to>
      <xdr:col>6</xdr:col>
      <xdr:colOff>975868</xdr:colOff>
      <xdr:row>565</xdr:row>
      <xdr:rowOff>647700</xdr:rowOff>
    </xdr:to>
    <xdr:pic>
      <xdr:nvPicPr>
        <xdr:cNvPr id="1108" name="imageIDG566">
          <a:extLst>
            <a:ext uri="{FF2B5EF4-FFF2-40B4-BE49-F238E27FC236}">
              <a16:creationId xmlns="" xmlns:a16="http://schemas.microsoft.com/office/drawing/2014/main" id="{8FC796F8-19DD-4497-B41F-F43053CF6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84200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566</xdr:row>
      <xdr:rowOff>0</xdr:rowOff>
    </xdr:from>
    <xdr:to>
      <xdr:col>6</xdr:col>
      <xdr:colOff>975868</xdr:colOff>
      <xdr:row>566</xdr:row>
      <xdr:rowOff>647700</xdr:rowOff>
    </xdr:to>
    <xdr:pic>
      <xdr:nvPicPr>
        <xdr:cNvPr id="1110" name="imageIDG567">
          <a:extLst>
            <a:ext uri="{FF2B5EF4-FFF2-40B4-BE49-F238E27FC236}">
              <a16:creationId xmlns="" xmlns:a16="http://schemas.microsoft.com/office/drawing/2014/main" id="{F40CDF45-2903-4500-98E1-C7726E6A6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84886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567</xdr:row>
      <xdr:rowOff>0</xdr:rowOff>
    </xdr:from>
    <xdr:to>
      <xdr:col>6</xdr:col>
      <xdr:colOff>975868</xdr:colOff>
      <xdr:row>567</xdr:row>
      <xdr:rowOff>647700</xdr:rowOff>
    </xdr:to>
    <xdr:pic>
      <xdr:nvPicPr>
        <xdr:cNvPr id="1112" name="imageIDG568">
          <a:extLst>
            <a:ext uri="{FF2B5EF4-FFF2-40B4-BE49-F238E27FC236}">
              <a16:creationId xmlns="" xmlns:a16="http://schemas.microsoft.com/office/drawing/2014/main" id="{921B8605-37BB-4680-A029-1EE0141D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85572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568</xdr:row>
      <xdr:rowOff>0</xdr:rowOff>
    </xdr:from>
    <xdr:to>
      <xdr:col>6</xdr:col>
      <xdr:colOff>975868</xdr:colOff>
      <xdr:row>568</xdr:row>
      <xdr:rowOff>647700</xdr:rowOff>
    </xdr:to>
    <xdr:pic>
      <xdr:nvPicPr>
        <xdr:cNvPr id="1114" name="imageIDG569">
          <a:extLst>
            <a:ext uri="{FF2B5EF4-FFF2-40B4-BE49-F238E27FC236}">
              <a16:creationId xmlns="" xmlns:a16="http://schemas.microsoft.com/office/drawing/2014/main" id="{47F57D00-4AF9-4DFC-B564-8C8F4AF0D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86257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569</xdr:row>
      <xdr:rowOff>0</xdr:rowOff>
    </xdr:from>
    <xdr:to>
      <xdr:col>6</xdr:col>
      <xdr:colOff>975868</xdr:colOff>
      <xdr:row>569</xdr:row>
      <xdr:rowOff>647700</xdr:rowOff>
    </xdr:to>
    <xdr:pic>
      <xdr:nvPicPr>
        <xdr:cNvPr id="1116" name="imageIDG570">
          <a:extLst>
            <a:ext uri="{FF2B5EF4-FFF2-40B4-BE49-F238E27FC236}">
              <a16:creationId xmlns="" xmlns:a16="http://schemas.microsoft.com/office/drawing/2014/main" id="{CFA53C58-F88C-4AE0-9A72-8BD0EC65E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86943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570</xdr:row>
      <xdr:rowOff>0</xdr:rowOff>
    </xdr:from>
    <xdr:to>
      <xdr:col>6</xdr:col>
      <xdr:colOff>975868</xdr:colOff>
      <xdr:row>570</xdr:row>
      <xdr:rowOff>647700</xdr:rowOff>
    </xdr:to>
    <xdr:pic>
      <xdr:nvPicPr>
        <xdr:cNvPr id="1118" name="imageIDG571">
          <a:extLst>
            <a:ext uri="{FF2B5EF4-FFF2-40B4-BE49-F238E27FC236}">
              <a16:creationId xmlns="" xmlns:a16="http://schemas.microsoft.com/office/drawing/2014/main" id="{AC9F017E-1EF9-4F49-A2A8-B90DFD9C8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87629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571</xdr:row>
      <xdr:rowOff>0</xdr:rowOff>
    </xdr:from>
    <xdr:to>
      <xdr:col>6</xdr:col>
      <xdr:colOff>975868</xdr:colOff>
      <xdr:row>571</xdr:row>
      <xdr:rowOff>647700</xdr:rowOff>
    </xdr:to>
    <xdr:pic>
      <xdr:nvPicPr>
        <xdr:cNvPr id="1120" name="imageIDG572">
          <a:extLst>
            <a:ext uri="{FF2B5EF4-FFF2-40B4-BE49-F238E27FC236}">
              <a16:creationId xmlns="" xmlns:a16="http://schemas.microsoft.com/office/drawing/2014/main" id="{1078623B-F917-4862-A026-9AF53B09A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88315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572</xdr:row>
      <xdr:rowOff>0</xdr:rowOff>
    </xdr:from>
    <xdr:to>
      <xdr:col>6</xdr:col>
      <xdr:colOff>975868</xdr:colOff>
      <xdr:row>572</xdr:row>
      <xdr:rowOff>647700</xdr:rowOff>
    </xdr:to>
    <xdr:pic>
      <xdr:nvPicPr>
        <xdr:cNvPr id="1122" name="imageIDG573">
          <a:extLst>
            <a:ext uri="{FF2B5EF4-FFF2-40B4-BE49-F238E27FC236}">
              <a16:creationId xmlns="" xmlns:a16="http://schemas.microsoft.com/office/drawing/2014/main" id="{65BA0C00-4845-4601-A099-33EE6481B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89001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573</xdr:row>
      <xdr:rowOff>0</xdr:rowOff>
    </xdr:from>
    <xdr:to>
      <xdr:col>6</xdr:col>
      <xdr:colOff>975868</xdr:colOff>
      <xdr:row>573</xdr:row>
      <xdr:rowOff>647700</xdr:rowOff>
    </xdr:to>
    <xdr:pic>
      <xdr:nvPicPr>
        <xdr:cNvPr id="1124" name="imageIDG574">
          <a:extLst>
            <a:ext uri="{FF2B5EF4-FFF2-40B4-BE49-F238E27FC236}">
              <a16:creationId xmlns="" xmlns:a16="http://schemas.microsoft.com/office/drawing/2014/main" id="{9EBEDA30-9E3B-4E2A-820E-92FABA767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89686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574</xdr:row>
      <xdr:rowOff>0</xdr:rowOff>
    </xdr:from>
    <xdr:to>
      <xdr:col>6</xdr:col>
      <xdr:colOff>975868</xdr:colOff>
      <xdr:row>574</xdr:row>
      <xdr:rowOff>647700</xdr:rowOff>
    </xdr:to>
    <xdr:pic>
      <xdr:nvPicPr>
        <xdr:cNvPr id="1126" name="imageIDG575">
          <a:extLst>
            <a:ext uri="{FF2B5EF4-FFF2-40B4-BE49-F238E27FC236}">
              <a16:creationId xmlns="" xmlns:a16="http://schemas.microsoft.com/office/drawing/2014/main" id="{B7CB3F05-F550-40AF-A25C-6979B3F86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90372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575</xdr:row>
      <xdr:rowOff>0</xdr:rowOff>
    </xdr:from>
    <xdr:to>
      <xdr:col>6</xdr:col>
      <xdr:colOff>975868</xdr:colOff>
      <xdr:row>575</xdr:row>
      <xdr:rowOff>647700</xdr:rowOff>
    </xdr:to>
    <xdr:pic>
      <xdr:nvPicPr>
        <xdr:cNvPr id="1128" name="imageIDG576">
          <a:extLst>
            <a:ext uri="{FF2B5EF4-FFF2-40B4-BE49-F238E27FC236}">
              <a16:creationId xmlns="" xmlns:a16="http://schemas.microsoft.com/office/drawing/2014/main" id="{696830E8-9CD8-4DEF-8D7D-A91A8FAFF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91058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576</xdr:row>
      <xdr:rowOff>0</xdr:rowOff>
    </xdr:from>
    <xdr:to>
      <xdr:col>6</xdr:col>
      <xdr:colOff>975868</xdr:colOff>
      <xdr:row>576</xdr:row>
      <xdr:rowOff>647700</xdr:rowOff>
    </xdr:to>
    <xdr:pic>
      <xdr:nvPicPr>
        <xdr:cNvPr id="1130" name="imageIDG577">
          <a:extLst>
            <a:ext uri="{FF2B5EF4-FFF2-40B4-BE49-F238E27FC236}">
              <a16:creationId xmlns="" xmlns:a16="http://schemas.microsoft.com/office/drawing/2014/main" id="{9D56F011-DD64-4782-9CEC-2D6519946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91744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577</xdr:row>
      <xdr:rowOff>0</xdr:rowOff>
    </xdr:from>
    <xdr:to>
      <xdr:col>6</xdr:col>
      <xdr:colOff>975868</xdr:colOff>
      <xdr:row>577</xdr:row>
      <xdr:rowOff>647700</xdr:rowOff>
    </xdr:to>
    <xdr:pic>
      <xdr:nvPicPr>
        <xdr:cNvPr id="1132" name="imageIDG578">
          <a:extLst>
            <a:ext uri="{FF2B5EF4-FFF2-40B4-BE49-F238E27FC236}">
              <a16:creationId xmlns="" xmlns:a16="http://schemas.microsoft.com/office/drawing/2014/main" id="{417E9D40-BE24-49E0-A074-B419A8B99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92430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578</xdr:row>
      <xdr:rowOff>0</xdr:rowOff>
    </xdr:from>
    <xdr:to>
      <xdr:col>6</xdr:col>
      <xdr:colOff>975868</xdr:colOff>
      <xdr:row>578</xdr:row>
      <xdr:rowOff>647700</xdr:rowOff>
    </xdr:to>
    <xdr:pic>
      <xdr:nvPicPr>
        <xdr:cNvPr id="1134" name="imageIDG579">
          <a:extLst>
            <a:ext uri="{FF2B5EF4-FFF2-40B4-BE49-F238E27FC236}">
              <a16:creationId xmlns="" xmlns:a16="http://schemas.microsoft.com/office/drawing/2014/main" id="{3429F1B7-1DF0-42D4-80D0-5D55F938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93115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579</xdr:row>
      <xdr:rowOff>0</xdr:rowOff>
    </xdr:from>
    <xdr:to>
      <xdr:col>6</xdr:col>
      <xdr:colOff>975868</xdr:colOff>
      <xdr:row>579</xdr:row>
      <xdr:rowOff>647700</xdr:rowOff>
    </xdr:to>
    <xdr:pic>
      <xdr:nvPicPr>
        <xdr:cNvPr id="1136" name="imageIDG580">
          <a:extLst>
            <a:ext uri="{FF2B5EF4-FFF2-40B4-BE49-F238E27FC236}">
              <a16:creationId xmlns="" xmlns:a16="http://schemas.microsoft.com/office/drawing/2014/main" id="{08326312-D8AB-4C56-B027-6F79D1DC3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93801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580</xdr:row>
      <xdr:rowOff>0</xdr:rowOff>
    </xdr:from>
    <xdr:to>
      <xdr:col>6</xdr:col>
      <xdr:colOff>975868</xdr:colOff>
      <xdr:row>580</xdr:row>
      <xdr:rowOff>647700</xdr:rowOff>
    </xdr:to>
    <xdr:pic>
      <xdr:nvPicPr>
        <xdr:cNvPr id="1138" name="imageIDG581">
          <a:extLst>
            <a:ext uri="{FF2B5EF4-FFF2-40B4-BE49-F238E27FC236}">
              <a16:creationId xmlns="" xmlns:a16="http://schemas.microsoft.com/office/drawing/2014/main" id="{4EAED805-3B08-4E74-A5BB-6208E115D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94487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581</xdr:row>
      <xdr:rowOff>0</xdr:rowOff>
    </xdr:from>
    <xdr:to>
      <xdr:col>6</xdr:col>
      <xdr:colOff>975868</xdr:colOff>
      <xdr:row>581</xdr:row>
      <xdr:rowOff>647700</xdr:rowOff>
    </xdr:to>
    <xdr:pic>
      <xdr:nvPicPr>
        <xdr:cNvPr id="1140" name="imageIDG582">
          <a:extLst>
            <a:ext uri="{FF2B5EF4-FFF2-40B4-BE49-F238E27FC236}">
              <a16:creationId xmlns="" xmlns:a16="http://schemas.microsoft.com/office/drawing/2014/main" id="{99E5D338-127B-4DCD-A816-1E6BA7929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95173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582</xdr:row>
      <xdr:rowOff>0</xdr:rowOff>
    </xdr:from>
    <xdr:to>
      <xdr:col>6</xdr:col>
      <xdr:colOff>975868</xdr:colOff>
      <xdr:row>582</xdr:row>
      <xdr:rowOff>647700</xdr:rowOff>
    </xdr:to>
    <xdr:pic>
      <xdr:nvPicPr>
        <xdr:cNvPr id="1142" name="imageIDG583">
          <a:extLst>
            <a:ext uri="{FF2B5EF4-FFF2-40B4-BE49-F238E27FC236}">
              <a16:creationId xmlns="" xmlns:a16="http://schemas.microsoft.com/office/drawing/2014/main" id="{3029F16E-36B7-4B28-84C3-F674AB3DD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958590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583</xdr:row>
      <xdr:rowOff>0</xdr:rowOff>
    </xdr:from>
    <xdr:to>
      <xdr:col>6</xdr:col>
      <xdr:colOff>975868</xdr:colOff>
      <xdr:row>583</xdr:row>
      <xdr:rowOff>647700</xdr:rowOff>
    </xdr:to>
    <xdr:pic>
      <xdr:nvPicPr>
        <xdr:cNvPr id="1144" name="imageIDG584">
          <a:extLst>
            <a:ext uri="{FF2B5EF4-FFF2-40B4-BE49-F238E27FC236}">
              <a16:creationId xmlns="" xmlns:a16="http://schemas.microsoft.com/office/drawing/2014/main" id="{8E3ECE30-1952-40D9-9879-0E61B189C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965448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584</xdr:row>
      <xdr:rowOff>0</xdr:rowOff>
    </xdr:from>
    <xdr:to>
      <xdr:col>6</xdr:col>
      <xdr:colOff>975868</xdr:colOff>
      <xdr:row>584</xdr:row>
      <xdr:rowOff>647700</xdr:rowOff>
    </xdr:to>
    <xdr:pic>
      <xdr:nvPicPr>
        <xdr:cNvPr id="1146" name="imageIDG585">
          <a:extLst>
            <a:ext uri="{FF2B5EF4-FFF2-40B4-BE49-F238E27FC236}">
              <a16:creationId xmlns="" xmlns:a16="http://schemas.microsoft.com/office/drawing/2014/main" id="{356AACB3-59E5-48AE-B80F-A74848118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972306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585</xdr:row>
      <xdr:rowOff>0</xdr:rowOff>
    </xdr:from>
    <xdr:to>
      <xdr:col>6</xdr:col>
      <xdr:colOff>975868</xdr:colOff>
      <xdr:row>585</xdr:row>
      <xdr:rowOff>647700</xdr:rowOff>
    </xdr:to>
    <xdr:pic>
      <xdr:nvPicPr>
        <xdr:cNvPr id="1148" name="imageIDG586">
          <a:extLst>
            <a:ext uri="{FF2B5EF4-FFF2-40B4-BE49-F238E27FC236}">
              <a16:creationId xmlns="" xmlns:a16="http://schemas.microsoft.com/office/drawing/2014/main" id="{1939140E-21A9-42AA-8D30-732737273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979164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586</xdr:row>
      <xdr:rowOff>0</xdr:rowOff>
    </xdr:from>
    <xdr:to>
      <xdr:col>6</xdr:col>
      <xdr:colOff>975868</xdr:colOff>
      <xdr:row>586</xdr:row>
      <xdr:rowOff>647700</xdr:rowOff>
    </xdr:to>
    <xdr:pic>
      <xdr:nvPicPr>
        <xdr:cNvPr id="1150" name="imageIDG587">
          <a:extLst>
            <a:ext uri="{FF2B5EF4-FFF2-40B4-BE49-F238E27FC236}">
              <a16:creationId xmlns="" xmlns:a16="http://schemas.microsoft.com/office/drawing/2014/main" id="{2E8DD4EA-AC9D-49B2-A649-978022DB8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98602200"/>
          <a:ext cx="975868" cy="6477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587</xdr:row>
      <xdr:rowOff>0</xdr:rowOff>
    </xdr:from>
    <xdr:to>
      <xdr:col>6</xdr:col>
      <xdr:colOff>975868</xdr:colOff>
      <xdr:row>587</xdr:row>
      <xdr:rowOff>647700</xdr:rowOff>
    </xdr:to>
    <xdr:pic>
      <xdr:nvPicPr>
        <xdr:cNvPr id="1152" name="imageIDG588">
          <a:extLst>
            <a:ext uri="{FF2B5EF4-FFF2-40B4-BE49-F238E27FC236}">
              <a16:creationId xmlns="" xmlns:a16="http://schemas.microsoft.com/office/drawing/2014/main" id="{7405ED50-BBC6-447B-812D-52A996E75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99288000"/>
          <a:ext cx="975868" cy="64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BK590"/>
  <sheetViews>
    <sheetView showGridLines="0" tabSelected="1" topLeftCell="B1" workbookViewId="0">
      <pane ySplit="7" topLeftCell="A8" activePane="bottomLeft" state="frozen"/>
      <selection pane="bottomLeft" activeCell="H285" sqref="H285"/>
    </sheetView>
  </sheetViews>
  <sheetFormatPr defaultColWidth="8.85546875" defaultRowHeight="15" x14ac:dyDescent="0.25"/>
  <cols>
    <col min="1" max="1" width="10.28515625" style="2" customWidth="1"/>
    <col min="2" max="2" width="9.85546875" style="2" bestFit="1" customWidth="1"/>
    <col min="3" max="3" width="12.5703125" style="2" customWidth="1"/>
    <col min="4" max="4" width="9.85546875" style="2" customWidth="1"/>
    <col min="5" max="5" width="18" style="2" customWidth="1"/>
    <col min="6" max="6" width="21.85546875" style="2" customWidth="1"/>
    <col min="7" max="7" width="17.5703125" style="2" customWidth="1"/>
    <col min="8" max="8" width="8.5703125" style="2" customWidth="1"/>
    <col min="9" max="9" width="17.28515625" style="2" customWidth="1"/>
    <col min="10" max="10" width="25.140625" style="2" customWidth="1"/>
    <col min="11" max="11" width="13.42578125" style="2" customWidth="1"/>
    <col min="12" max="20" width="7.7109375" style="2" customWidth="1"/>
    <col min="21" max="21" width="13.7109375" style="30" customWidth="1"/>
    <col min="22" max="22" width="9" style="31" customWidth="1"/>
    <col min="23" max="62" width="9" style="2" customWidth="1"/>
    <col min="63" max="63" width="9.140625" style="2" customWidth="1"/>
    <col min="64" max="64" width="0.7109375" style="2" customWidth="1"/>
    <col min="65" max="16384" width="8.85546875" style="2"/>
  </cols>
  <sheetData>
    <row r="1" spans="1:63" x14ac:dyDescent="0.25">
      <c r="A1" s="1" t="s">
        <v>0</v>
      </c>
    </row>
    <row r="2" spans="1:63" x14ac:dyDescent="0.25">
      <c r="A2" s="3" t="s">
        <v>1</v>
      </c>
    </row>
    <row r="3" spans="1:63" x14ac:dyDescent="0.25">
      <c r="A3" s="4" t="s">
        <v>2</v>
      </c>
    </row>
    <row r="4" spans="1:63" x14ac:dyDescent="0.25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32"/>
      <c r="V4" s="33" t="s">
        <v>3</v>
      </c>
      <c r="W4" s="7" t="s">
        <v>3</v>
      </c>
      <c r="X4" s="7" t="s">
        <v>3</v>
      </c>
      <c r="Y4" s="7" t="s">
        <v>3</v>
      </c>
      <c r="Z4" s="7" t="s">
        <v>3</v>
      </c>
      <c r="AA4" s="7" t="s">
        <v>3</v>
      </c>
      <c r="AB4" s="7" t="s">
        <v>3</v>
      </c>
      <c r="AC4" s="7" t="s">
        <v>3</v>
      </c>
      <c r="AD4" s="7" t="s">
        <v>3</v>
      </c>
      <c r="AE4" s="7" t="s">
        <v>3</v>
      </c>
      <c r="AF4" s="7" t="s">
        <v>3</v>
      </c>
      <c r="AG4" s="7" t="s">
        <v>3</v>
      </c>
      <c r="AH4" s="7" t="s">
        <v>3</v>
      </c>
      <c r="AI4" s="7" t="s">
        <v>3</v>
      </c>
      <c r="AJ4" s="7" t="s">
        <v>3</v>
      </c>
      <c r="AK4" s="7" t="s">
        <v>3</v>
      </c>
      <c r="AL4" s="7" t="s">
        <v>3</v>
      </c>
      <c r="AM4" s="7" t="s">
        <v>3</v>
      </c>
      <c r="AN4" s="7" t="s">
        <v>3</v>
      </c>
      <c r="AO4" s="7" t="s">
        <v>3</v>
      </c>
      <c r="AP4" s="7" t="s">
        <v>3</v>
      </c>
      <c r="AQ4" s="7" t="s">
        <v>3</v>
      </c>
      <c r="AR4" s="7" t="s">
        <v>3</v>
      </c>
      <c r="AS4" s="7" t="s">
        <v>3</v>
      </c>
      <c r="AT4" s="7" t="s">
        <v>3</v>
      </c>
      <c r="AU4" s="7" t="s">
        <v>3</v>
      </c>
      <c r="AV4" s="7" t="s">
        <v>3</v>
      </c>
      <c r="AW4" s="7" t="s">
        <v>3</v>
      </c>
      <c r="AX4" s="7" t="s">
        <v>3</v>
      </c>
      <c r="AY4" s="7" t="s">
        <v>3</v>
      </c>
      <c r="AZ4" s="7" t="s">
        <v>3</v>
      </c>
      <c r="BA4" s="7" t="s">
        <v>3</v>
      </c>
      <c r="BB4" s="7" t="s">
        <v>3</v>
      </c>
      <c r="BC4" s="7" t="s">
        <v>3</v>
      </c>
      <c r="BD4" s="7" t="s">
        <v>3</v>
      </c>
      <c r="BE4" s="7" t="s">
        <v>3</v>
      </c>
      <c r="BF4" s="7" t="s">
        <v>3</v>
      </c>
      <c r="BG4" s="7" t="s">
        <v>3</v>
      </c>
      <c r="BH4" s="7" t="s">
        <v>3</v>
      </c>
      <c r="BI4" s="7" t="s">
        <v>3</v>
      </c>
      <c r="BJ4" s="7" t="s">
        <v>3</v>
      </c>
      <c r="BK4" s="8" t="s">
        <v>3</v>
      </c>
    </row>
    <row r="5" spans="1:63" x14ac:dyDescent="0.25">
      <c r="A5" s="9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34"/>
      <c r="V5" s="11" t="s">
        <v>4</v>
      </c>
      <c r="W5" s="7" t="s">
        <v>5</v>
      </c>
      <c r="X5" s="7" t="s">
        <v>5</v>
      </c>
      <c r="Y5" s="7" t="s">
        <v>5</v>
      </c>
      <c r="Z5" s="7" t="s">
        <v>5</v>
      </c>
      <c r="AA5" s="7" t="s">
        <v>5</v>
      </c>
      <c r="AB5" s="7" t="s">
        <v>5</v>
      </c>
      <c r="AC5" s="7" t="s">
        <v>5</v>
      </c>
      <c r="AD5" s="7" t="s">
        <v>5</v>
      </c>
      <c r="AE5" s="7" t="s">
        <v>5</v>
      </c>
      <c r="AF5" s="7" t="s">
        <v>5</v>
      </c>
      <c r="AG5" s="7" t="s">
        <v>5</v>
      </c>
      <c r="AH5" s="7" t="s">
        <v>5</v>
      </c>
      <c r="AI5" s="7" t="s">
        <v>5</v>
      </c>
      <c r="AJ5" s="7" t="s">
        <v>5</v>
      </c>
      <c r="AK5" s="7" t="s">
        <v>5</v>
      </c>
      <c r="AL5" s="7" t="s">
        <v>5</v>
      </c>
      <c r="AM5" s="7" t="s">
        <v>5</v>
      </c>
      <c r="AN5" s="7" t="s">
        <v>5</v>
      </c>
      <c r="AO5" s="7" t="s">
        <v>5</v>
      </c>
      <c r="AP5" s="7" t="s">
        <v>5</v>
      </c>
      <c r="AQ5" s="7" t="s">
        <v>5</v>
      </c>
      <c r="AR5" s="7" t="s">
        <v>5</v>
      </c>
      <c r="AS5" s="7" t="s">
        <v>5</v>
      </c>
      <c r="AT5" s="7" t="s">
        <v>5</v>
      </c>
      <c r="AU5" s="7" t="s">
        <v>5</v>
      </c>
      <c r="AV5" s="7" t="s">
        <v>5</v>
      </c>
      <c r="AW5" s="7" t="s">
        <v>5</v>
      </c>
      <c r="AX5" s="7" t="s">
        <v>5</v>
      </c>
      <c r="AY5" s="7" t="s">
        <v>5</v>
      </c>
      <c r="AZ5" s="7" t="s">
        <v>5</v>
      </c>
      <c r="BA5" s="7" t="s">
        <v>5</v>
      </c>
      <c r="BB5" s="7" t="s">
        <v>5</v>
      </c>
      <c r="BC5" s="7" t="s">
        <v>5</v>
      </c>
      <c r="BD5" s="7" t="s">
        <v>5</v>
      </c>
      <c r="BE5" s="7" t="s">
        <v>5</v>
      </c>
      <c r="BF5" s="7" t="s">
        <v>5</v>
      </c>
      <c r="BG5" s="7" t="s">
        <v>5</v>
      </c>
      <c r="BH5" s="7" t="s">
        <v>5</v>
      </c>
      <c r="BI5" s="7" t="s">
        <v>5</v>
      </c>
      <c r="BJ5" s="7" t="s">
        <v>5</v>
      </c>
      <c r="BK5" s="8" t="s">
        <v>5</v>
      </c>
    </row>
    <row r="6" spans="1:63" ht="15" customHeight="1" x14ac:dyDescent="0.25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34"/>
      <c r="V6" s="12" t="s">
        <v>6</v>
      </c>
      <c r="W6" s="13" t="s">
        <v>6</v>
      </c>
      <c r="X6" s="13" t="s">
        <v>6</v>
      </c>
      <c r="Y6" s="13" t="s">
        <v>6</v>
      </c>
      <c r="Z6" s="13" t="s">
        <v>6</v>
      </c>
      <c r="AA6" s="13" t="s">
        <v>6</v>
      </c>
      <c r="AB6" s="13" t="s">
        <v>6</v>
      </c>
      <c r="AC6" s="13" t="s">
        <v>6</v>
      </c>
      <c r="AD6" s="13" t="s">
        <v>6</v>
      </c>
      <c r="AE6" s="13" t="s">
        <v>6</v>
      </c>
      <c r="AF6" s="13" t="s">
        <v>6</v>
      </c>
      <c r="AG6" s="13" t="s">
        <v>6</v>
      </c>
      <c r="AH6" s="13" t="s">
        <v>6</v>
      </c>
      <c r="AI6" s="13" t="s">
        <v>6</v>
      </c>
      <c r="AJ6" s="13" t="s">
        <v>6</v>
      </c>
      <c r="AK6" s="13" t="s">
        <v>6</v>
      </c>
      <c r="AL6" s="13" t="s">
        <v>6</v>
      </c>
      <c r="AM6" s="13" t="s">
        <v>6</v>
      </c>
      <c r="AN6" s="13" t="s">
        <v>6</v>
      </c>
      <c r="AO6" s="13" t="s">
        <v>6</v>
      </c>
      <c r="AP6" s="13" t="s">
        <v>6</v>
      </c>
      <c r="AQ6" s="13" t="s">
        <v>6</v>
      </c>
      <c r="AR6" s="13" t="s">
        <v>6</v>
      </c>
      <c r="AS6" s="13" t="s">
        <v>6</v>
      </c>
      <c r="AT6" s="13" t="s">
        <v>6</v>
      </c>
      <c r="AU6" s="13" t="s">
        <v>6</v>
      </c>
      <c r="AV6" s="13" t="s">
        <v>6</v>
      </c>
      <c r="AW6" s="13" t="s">
        <v>6</v>
      </c>
      <c r="AX6" s="13" t="s">
        <v>6</v>
      </c>
      <c r="AY6" s="13" t="s">
        <v>6</v>
      </c>
      <c r="AZ6" s="13" t="s">
        <v>6</v>
      </c>
      <c r="BA6" s="13" t="s">
        <v>6</v>
      </c>
      <c r="BB6" s="13" t="s">
        <v>6</v>
      </c>
      <c r="BC6" s="13" t="s">
        <v>6</v>
      </c>
      <c r="BD6" s="13" t="s">
        <v>6</v>
      </c>
      <c r="BE6" s="13" t="s">
        <v>6</v>
      </c>
      <c r="BF6" s="13" t="s">
        <v>6</v>
      </c>
      <c r="BG6" s="13" t="s">
        <v>6</v>
      </c>
      <c r="BH6" s="13" t="s">
        <v>6</v>
      </c>
      <c r="BI6" s="13" t="s">
        <v>6</v>
      </c>
      <c r="BJ6" s="13" t="s">
        <v>6</v>
      </c>
      <c r="BK6" s="14" t="s">
        <v>6</v>
      </c>
    </row>
    <row r="7" spans="1:63" s="18" customFormat="1" ht="30" x14ac:dyDescent="0.25">
      <c r="A7" s="15" t="s">
        <v>7</v>
      </c>
      <c r="B7" s="15" t="s">
        <v>8</v>
      </c>
      <c r="C7" s="15" t="s">
        <v>9</v>
      </c>
      <c r="D7" s="15" t="s">
        <v>10</v>
      </c>
      <c r="E7" s="15" t="s">
        <v>11</v>
      </c>
      <c r="F7" s="15" t="s">
        <v>12</v>
      </c>
      <c r="G7" s="15" t="s">
        <v>1583</v>
      </c>
      <c r="H7" s="15" t="s">
        <v>13</v>
      </c>
      <c r="I7" s="15" t="s">
        <v>14</v>
      </c>
      <c r="J7" s="15" t="s">
        <v>15</v>
      </c>
      <c r="K7" s="15" t="s">
        <v>16</v>
      </c>
      <c r="L7" s="15" t="s">
        <v>17</v>
      </c>
      <c r="M7" s="15" t="s">
        <v>1575</v>
      </c>
      <c r="N7" s="15" t="s">
        <v>1576</v>
      </c>
      <c r="O7" s="15" t="s">
        <v>1577</v>
      </c>
      <c r="P7" s="15" t="s">
        <v>1578</v>
      </c>
      <c r="Q7" s="15" t="s">
        <v>1579</v>
      </c>
      <c r="R7" s="15" t="s">
        <v>1580</v>
      </c>
      <c r="S7" s="15" t="s">
        <v>1581</v>
      </c>
      <c r="T7" s="15" t="s">
        <v>1582</v>
      </c>
      <c r="U7" s="35" t="s">
        <v>1586</v>
      </c>
      <c r="V7" s="29" t="s">
        <v>18</v>
      </c>
      <c r="W7" s="16" t="s">
        <v>19</v>
      </c>
      <c r="X7" s="16" t="s">
        <v>20</v>
      </c>
      <c r="Y7" s="16" t="s">
        <v>21</v>
      </c>
      <c r="Z7" s="16" t="s">
        <v>22</v>
      </c>
      <c r="AA7" s="16" t="s">
        <v>23</v>
      </c>
      <c r="AB7" s="16" t="s">
        <v>24</v>
      </c>
      <c r="AC7" s="16" t="s">
        <v>25</v>
      </c>
      <c r="AD7" s="16" t="s">
        <v>26</v>
      </c>
      <c r="AE7" s="16" t="s">
        <v>27</v>
      </c>
      <c r="AF7" s="16" t="s">
        <v>28</v>
      </c>
      <c r="AG7" s="16" t="s">
        <v>29</v>
      </c>
      <c r="AH7" s="16" t="s">
        <v>30</v>
      </c>
      <c r="AI7" s="16" t="s">
        <v>31</v>
      </c>
      <c r="AJ7" s="16" t="s">
        <v>32</v>
      </c>
      <c r="AK7" s="16" t="s">
        <v>33</v>
      </c>
      <c r="AL7" s="16" t="s">
        <v>34</v>
      </c>
      <c r="AM7" s="16" t="s">
        <v>35</v>
      </c>
      <c r="AN7" s="16" t="s">
        <v>36</v>
      </c>
      <c r="AO7" s="16" t="s">
        <v>37</v>
      </c>
      <c r="AP7" s="16" t="s">
        <v>38</v>
      </c>
      <c r="AQ7" s="16" t="s">
        <v>39</v>
      </c>
      <c r="AR7" s="16" t="s">
        <v>40</v>
      </c>
      <c r="AS7" s="16" t="s">
        <v>41</v>
      </c>
      <c r="AT7" s="16" t="s">
        <v>42</v>
      </c>
      <c r="AU7" s="16" t="s">
        <v>43</v>
      </c>
      <c r="AV7" s="16" t="s">
        <v>44</v>
      </c>
      <c r="AW7" s="16" t="s">
        <v>45</v>
      </c>
      <c r="AX7" s="16" t="s">
        <v>46</v>
      </c>
      <c r="AY7" s="16" t="s">
        <v>47</v>
      </c>
      <c r="AZ7" s="16" t="s">
        <v>48</v>
      </c>
      <c r="BA7" s="16" t="s">
        <v>49</v>
      </c>
      <c r="BB7" s="16" t="s">
        <v>50</v>
      </c>
      <c r="BC7" s="16" t="s">
        <v>51</v>
      </c>
      <c r="BD7" s="16" t="s">
        <v>52</v>
      </c>
      <c r="BE7" s="16" t="s">
        <v>53</v>
      </c>
      <c r="BF7" s="16" t="s">
        <v>54</v>
      </c>
      <c r="BG7" s="16" t="s">
        <v>55</v>
      </c>
      <c r="BH7" s="16" t="s">
        <v>56</v>
      </c>
      <c r="BI7" s="16" t="s">
        <v>57</v>
      </c>
      <c r="BJ7" s="16" t="s">
        <v>58</v>
      </c>
      <c r="BK7" s="17" t="s">
        <v>59</v>
      </c>
    </row>
    <row r="8" spans="1:63" s="25" customFormat="1" ht="54" customHeight="1" x14ac:dyDescent="0.25">
      <c r="A8" s="28" t="s">
        <v>1584</v>
      </c>
      <c r="B8" s="20" t="s">
        <v>69</v>
      </c>
      <c r="C8" s="20" t="s">
        <v>65</v>
      </c>
      <c r="D8" s="20" t="s">
        <v>97</v>
      </c>
      <c r="E8" s="20" t="s">
        <v>251</v>
      </c>
      <c r="F8" s="20" t="s">
        <v>378</v>
      </c>
      <c r="G8" s="27" t="str">
        <f>MID($F8,1,6)&amp;"_"&amp;MID($F8,7,5)&amp;"_"&amp;MID($F8,12,5)&amp;".jpg"</f>
        <v>B640BB_000CL_C6054.jpg</v>
      </c>
      <c r="H8" s="20" t="s">
        <v>206</v>
      </c>
      <c r="I8" s="20" t="s">
        <v>247</v>
      </c>
      <c r="J8" s="20" t="s">
        <v>208</v>
      </c>
      <c r="K8" s="20" t="s">
        <v>379</v>
      </c>
      <c r="L8" s="20" t="s">
        <v>68</v>
      </c>
      <c r="M8" s="19">
        <v>25</v>
      </c>
      <c r="N8" s="19">
        <v>25</v>
      </c>
      <c r="O8" s="19">
        <v>0</v>
      </c>
      <c r="P8" s="19">
        <v>0</v>
      </c>
      <c r="Q8" s="19">
        <v>54.9</v>
      </c>
      <c r="R8" s="19">
        <v>54.9</v>
      </c>
      <c r="S8" s="19">
        <v>0</v>
      </c>
      <c r="T8" s="19">
        <v>0</v>
      </c>
      <c r="U8" s="36">
        <f>M8*V8</f>
        <v>25</v>
      </c>
      <c r="V8" s="21">
        <v>1</v>
      </c>
      <c r="W8" s="22"/>
      <c r="X8" s="23">
        <v>1</v>
      </c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4"/>
    </row>
    <row r="9" spans="1:63" s="25" customFormat="1" ht="54" customHeight="1" x14ac:dyDescent="0.25">
      <c r="A9" s="28" t="s">
        <v>1584</v>
      </c>
      <c r="B9" s="20" t="s">
        <v>69</v>
      </c>
      <c r="C9" s="20" t="s">
        <v>65</v>
      </c>
      <c r="D9" s="20" t="s">
        <v>97</v>
      </c>
      <c r="E9" s="20" t="s">
        <v>380</v>
      </c>
      <c r="F9" s="20" t="s">
        <v>381</v>
      </c>
      <c r="G9" s="27" t="str">
        <f t="shared" ref="G9:G72" si="0">MID($F9,1,6)&amp;"_"&amp;MID($F9,7,5)&amp;"_"&amp;MID($F9,12,5)&amp;".jpg"</f>
        <v>B640RA_02285_C0069.jpg</v>
      </c>
      <c r="H9" s="20" t="s">
        <v>316</v>
      </c>
      <c r="I9" s="20" t="s">
        <v>382</v>
      </c>
      <c r="J9" s="20" t="s">
        <v>317</v>
      </c>
      <c r="K9" s="20" t="s">
        <v>383</v>
      </c>
      <c r="L9" s="20" t="s">
        <v>68</v>
      </c>
      <c r="M9" s="19">
        <v>22.7</v>
      </c>
      <c r="N9" s="19">
        <v>22.7</v>
      </c>
      <c r="O9" s="19">
        <v>0</v>
      </c>
      <c r="P9" s="19">
        <v>0</v>
      </c>
      <c r="Q9" s="19">
        <v>49.9</v>
      </c>
      <c r="R9" s="19">
        <v>49.9</v>
      </c>
      <c r="S9" s="19">
        <v>0</v>
      </c>
      <c r="T9" s="19">
        <v>0</v>
      </c>
      <c r="U9" s="36">
        <f t="shared" ref="U9:U72" si="1">M9*V9</f>
        <v>22.7</v>
      </c>
      <c r="V9" s="21">
        <v>1</v>
      </c>
      <c r="W9" s="22"/>
      <c r="X9" s="22"/>
      <c r="Y9" s="22"/>
      <c r="Z9" s="23">
        <v>1</v>
      </c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4"/>
    </row>
    <row r="10" spans="1:63" s="25" customFormat="1" ht="54" customHeight="1" x14ac:dyDescent="0.25">
      <c r="A10" s="28" t="s">
        <v>1584</v>
      </c>
      <c r="B10" s="20" t="s">
        <v>69</v>
      </c>
      <c r="C10" s="20" t="s">
        <v>65</v>
      </c>
      <c r="D10" s="20" t="s">
        <v>81</v>
      </c>
      <c r="E10" s="20" t="s">
        <v>215</v>
      </c>
      <c r="F10" s="20" t="s">
        <v>384</v>
      </c>
      <c r="G10" s="27" t="str">
        <f t="shared" si="0"/>
        <v>B74A7A_02285_C0071.jpg</v>
      </c>
      <c r="H10" s="20" t="s">
        <v>316</v>
      </c>
      <c r="I10" s="20" t="s">
        <v>248</v>
      </c>
      <c r="J10" s="20" t="s">
        <v>317</v>
      </c>
      <c r="K10" s="20" t="s">
        <v>383</v>
      </c>
      <c r="L10" s="20" t="s">
        <v>68</v>
      </c>
      <c r="M10" s="19">
        <v>22.7</v>
      </c>
      <c r="N10" s="19">
        <v>25</v>
      </c>
      <c r="O10" s="19">
        <v>0</v>
      </c>
      <c r="P10" s="19">
        <v>0</v>
      </c>
      <c r="Q10" s="19">
        <v>49.9</v>
      </c>
      <c r="R10" s="19">
        <v>54.9</v>
      </c>
      <c r="S10" s="19">
        <v>0</v>
      </c>
      <c r="T10" s="19">
        <v>0</v>
      </c>
      <c r="U10" s="36">
        <f t="shared" si="1"/>
        <v>22.7</v>
      </c>
      <c r="V10" s="21">
        <v>1</v>
      </c>
      <c r="W10" s="22"/>
      <c r="X10" s="22"/>
      <c r="Y10" s="22"/>
      <c r="Z10" s="22"/>
      <c r="AA10" s="22"/>
      <c r="AB10" s="23">
        <v>1</v>
      </c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4"/>
    </row>
    <row r="11" spans="1:63" s="25" customFormat="1" ht="54" customHeight="1" x14ac:dyDescent="0.25">
      <c r="A11" s="28" t="s">
        <v>1584</v>
      </c>
      <c r="B11" s="20" t="s">
        <v>69</v>
      </c>
      <c r="C11" s="20" t="s">
        <v>65</v>
      </c>
      <c r="D11" s="20" t="s">
        <v>81</v>
      </c>
      <c r="E11" s="20" t="s">
        <v>385</v>
      </c>
      <c r="F11" s="20" t="s">
        <v>386</v>
      </c>
      <c r="G11" s="27" t="str">
        <f t="shared" si="0"/>
        <v>B7484A_000BC_C0749.jpg</v>
      </c>
      <c r="H11" s="20" t="s">
        <v>191</v>
      </c>
      <c r="I11" s="20" t="s">
        <v>174</v>
      </c>
      <c r="J11" s="20" t="s">
        <v>192</v>
      </c>
      <c r="K11" s="20" t="s">
        <v>379</v>
      </c>
      <c r="L11" s="20" t="s">
        <v>68</v>
      </c>
      <c r="M11" s="19">
        <v>25</v>
      </c>
      <c r="N11" s="19">
        <v>25</v>
      </c>
      <c r="O11" s="19">
        <v>0</v>
      </c>
      <c r="P11" s="19">
        <v>0</v>
      </c>
      <c r="Q11" s="19">
        <v>54.9</v>
      </c>
      <c r="R11" s="19">
        <v>54.9</v>
      </c>
      <c r="S11" s="19">
        <v>0</v>
      </c>
      <c r="T11" s="19">
        <v>0</v>
      </c>
      <c r="U11" s="36">
        <f t="shared" si="1"/>
        <v>25</v>
      </c>
      <c r="V11" s="21">
        <v>1</v>
      </c>
      <c r="W11" s="22"/>
      <c r="X11" s="22"/>
      <c r="Y11" s="22"/>
      <c r="Z11" s="22"/>
      <c r="AA11" s="22"/>
      <c r="AB11" s="22"/>
      <c r="AC11" s="23">
        <v>1</v>
      </c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4"/>
    </row>
    <row r="12" spans="1:63" s="25" customFormat="1" ht="54" customHeight="1" x14ac:dyDescent="0.25">
      <c r="A12" s="28" t="s">
        <v>1584</v>
      </c>
      <c r="B12" s="20" t="s">
        <v>69</v>
      </c>
      <c r="C12" s="20" t="s">
        <v>387</v>
      </c>
      <c r="D12" s="20" t="s">
        <v>78</v>
      </c>
      <c r="E12" s="20" t="s">
        <v>388</v>
      </c>
      <c r="F12" s="20" t="s">
        <v>389</v>
      </c>
      <c r="G12" s="27" t="str">
        <f t="shared" si="0"/>
        <v>B640SA_0FU54_C4277.jpg</v>
      </c>
      <c r="H12" s="20" t="s">
        <v>275</v>
      </c>
      <c r="I12" s="20" t="s">
        <v>390</v>
      </c>
      <c r="J12" s="20" t="s">
        <v>276</v>
      </c>
      <c r="K12" s="20" t="s">
        <v>332</v>
      </c>
      <c r="L12" s="20" t="s">
        <v>68</v>
      </c>
      <c r="M12" s="19">
        <v>29.5</v>
      </c>
      <c r="N12" s="19">
        <v>31.8</v>
      </c>
      <c r="O12" s="19">
        <v>0</v>
      </c>
      <c r="P12" s="19">
        <v>0</v>
      </c>
      <c r="Q12" s="19">
        <v>64.900000000000006</v>
      </c>
      <c r="R12" s="19">
        <v>69.900000000000006</v>
      </c>
      <c r="S12" s="19">
        <v>0</v>
      </c>
      <c r="T12" s="19">
        <v>0</v>
      </c>
      <c r="U12" s="36">
        <f t="shared" si="1"/>
        <v>29.5</v>
      </c>
      <c r="V12" s="21">
        <v>1</v>
      </c>
      <c r="W12" s="22"/>
      <c r="X12" s="22"/>
      <c r="Y12" s="22"/>
      <c r="Z12" s="22"/>
      <c r="AA12" s="22"/>
      <c r="AB12" s="22"/>
      <c r="AC12" s="22"/>
      <c r="AD12" s="22"/>
      <c r="AE12" s="22"/>
      <c r="AF12" s="23">
        <v>1</v>
      </c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4"/>
    </row>
    <row r="13" spans="1:63" s="25" customFormat="1" ht="54" customHeight="1" x14ac:dyDescent="0.25">
      <c r="A13" s="28" t="s">
        <v>1584</v>
      </c>
      <c r="B13" s="20" t="s">
        <v>101</v>
      </c>
      <c r="C13" s="20" t="s">
        <v>65</v>
      </c>
      <c r="D13" s="20" t="s">
        <v>76</v>
      </c>
      <c r="E13" s="20" t="s">
        <v>391</v>
      </c>
      <c r="F13" s="20" t="s">
        <v>392</v>
      </c>
      <c r="G13" s="27" t="str">
        <f t="shared" si="0"/>
        <v>B721EA_00021_C8006.jpg</v>
      </c>
      <c r="H13" s="20" t="s">
        <v>89</v>
      </c>
      <c r="I13" s="20" t="s">
        <v>256</v>
      </c>
      <c r="J13" s="20" t="s">
        <v>90</v>
      </c>
      <c r="K13" s="20" t="s">
        <v>379</v>
      </c>
      <c r="L13" s="20" t="s">
        <v>68</v>
      </c>
      <c r="M13" s="19">
        <v>15.9</v>
      </c>
      <c r="N13" s="19">
        <v>0</v>
      </c>
      <c r="O13" s="19">
        <v>0</v>
      </c>
      <c r="P13" s="19">
        <v>0</v>
      </c>
      <c r="Q13" s="19">
        <v>34.9</v>
      </c>
      <c r="R13" s="19">
        <v>0</v>
      </c>
      <c r="S13" s="19">
        <v>0</v>
      </c>
      <c r="T13" s="19">
        <v>0</v>
      </c>
      <c r="U13" s="36">
        <f t="shared" si="1"/>
        <v>286.2</v>
      </c>
      <c r="V13" s="21">
        <v>18</v>
      </c>
      <c r="W13" s="22"/>
      <c r="X13" s="23">
        <v>6</v>
      </c>
      <c r="Y13" s="23">
        <v>12</v>
      </c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4"/>
    </row>
    <row r="14" spans="1:63" s="25" customFormat="1" ht="54" customHeight="1" x14ac:dyDescent="0.25">
      <c r="A14" s="28" t="s">
        <v>1584</v>
      </c>
      <c r="B14" s="20" t="s">
        <v>61</v>
      </c>
      <c r="C14" s="20" t="s">
        <v>65</v>
      </c>
      <c r="D14" s="20" t="s">
        <v>78</v>
      </c>
      <c r="E14" s="20" t="s">
        <v>393</v>
      </c>
      <c r="F14" s="20" t="s">
        <v>394</v>
      </c>
      <c r="G14" s="27" t="str">
        <f t="shared" si="0"/>
        <v>J540DC_045PG_C6009.jpg</v>
      </c>
      <c r="H14" s="20" t="s">
        <v>395</v>
      </c>
      <c r="I14" s="20" t="s">
        <v>118</v>
      </c>
      <c r="J14" s="20" t="s">
        <v>396</v>
      </c>
      <c r="K14" s="20" t="s">
        <v>383</v>
      </c>
      <c r="L14" s="20" t="s">
        <v>68</v>
      </c>
      <c r="M14" s="19">
        <v>38.6</v>
      </c>
      <c r="N14" s="19">
        <v>38.6</v>
      </c>
      <c r="O14" s="19">
        <v>43.15</v>
      </c>
      <c r="P14" s="19">
        <v>0</v>
      </c>
      <c r="Q14" s="19">
        <v>84.9</v>
      </c>
      <c r="R14" s="19">
        <v>84.9</v>
      </c>
      <c r="S14" s="19">
        <v>94.9</v>
      </c>
      <c r="T14" s="19">
        <v>0</v>
      </c>
      <c r="U14" s="36">
        <f t="shared" si="1"/>
        <v>38.6</v>
      </c>
      <c r="V14" s="21">
        <v>1</v>
      </c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3">
        <v>1</v>
      </c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4"/>
    </row>
    <row r="15" spans="1:63" s="25" customFormat="1" ht="54" customHeight="1" x14ac:dyDescent="0.25">
      <c r="A15" s="28" t="s">
        <v>1584</v>
      </c>
      <c r="B15" s="20" t="s">
        <v>61</v>
      </c>
      <c r="C15" s="20" t="s">
        <v>65</v>
      </c>
      <c r="D15" s="20" t="s">
        <v>78</v>
      </c>
      <c r="E15" s="20" t="s">
        <v>393</v>
      </c>
      <c r="F15" s="20" t="s">
        <v>397</v>
      </c>
      <c r="G15" s="27" t="str">
        <f t="shared" si="0"/>
        <v>J740DB_0MEFU_C0043.jpg</v>
      </c>
      <c r="H15" s="20" t="s">
        <v>398</v>
      </c>
      <c r="I15" s="20" t="s">
        <v>356</v>
      </c>
      <c r="J15" s="20" t="s">
        <v>399</v>
      </c>
      <c r="K15" s="20" t="s">
        <v>77</v>
      </c>
      <c r="L15" s="20" t="s">
        <v>68</v>
      </c>
      <c r="M15" s="19">
        <v>36.35</v>
      </c>
      <c r="N15" s="19">
        <v>36.35</v>
      </c>
      <c r="O15" s="19">
        <v>40.9</v>
      </c>
      <c r="P15" s="19">
        <v>0</v>
      </c>
      <c r="Q15" s="19">
        <v>79.900000000000006</v>
      </c>
      <c r="R15" s="19">
        <v>79.900000000000006</v>
      </c>
      <c r="S15" s="19">
        <v>89.9</v>
      </c>
      <c r="T15" s="19">
        <v>0</v>
      </c>
      <c r="U15" s="36">
        <f t="shared" si="1"/>
        <v>36.35</v>
      </c>
      <c r="V15" s="21">
        <v>1</v>
      </c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3">
        <v>1</v>
      </c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4"/>
    </row>
    <row r="16" spans="1:63" s="25" customFormat="1" ht="54" customHeight="1" x14ac:dyDescent="0.25">
      <c r="A16" s="28" t="s">
        <v>1584</v>
      </c>
      <c r="B16" s="20" t="s">
        <v>61</v>
      </c>
      <c r="C16" s="20" t="s">
        <v>65</v>
      </c>
      <c r="D16" s="20" t="s">
        <v>78</v>
      </c>
      <c r="E16" s="20" t="s">
        <v>393</v>
      </c>
      <c r="F16" s="20" t="s">
        <v>400</v>
      </c>
      <c r="G16" s="27" t="str">
        <f t="shared" si="0"/>
        <v>J740DB_0MEFU_C0960.jpg</v>
      </c>
      <c r="H16" s="20" t="s">
        <v>398</v>
      </c>
      <c r="I16" s="20" t="s">
        <v>401</v>
      </c>
      <c r="J16" s="20" t="s">
        <v>399</v>
      </c>
      <c r="K16" s="20" t="s">
        <v>77</v>
      </c>
      <c r="L16" s="20" t="s">
        <v>68</v>
      </c>
      <c r="M16" s="19">
        <v>36.35</v>
      </c>
      <c r="N16" s="19">
        <v>36.35</v>
      </c>
      <c r="O16" s="19">
        <v>40.9</v>
      </c>
      <c r="P16" s="19">
        <v>0</v>
      </c>
      <c r="Q16" s="19">
        <v>79.900000000000006</v>
      </c>
      <c r="R16" s="19">
        <v>79.900000000000006</v>
      </c>
      <c r="S16" s="19">
        <v>89.9</v>
      </c>
      <c r="T16" s="19">
        <v>0</v>
      </c>
      <c r="U16" s="36">
        <f t="shared" si="1"/>
        <v>72.7</v>
      </c>
      <c r="V16" s="21">
        <v>2</v>
      </c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3">
        <v>1</v>
      </c>
      <c r="AM16" s="22"/>
      <c r="AN16" s="22"/>
      <c r="AO16" s="22"/>
      <c r="AP16" s="22"/>
      <c r="AQ16" s="23">
        <v>1</v>
      </c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4"/>
    </row>
    <row r="17" spans="1:63" s="25" customFormat="1" ht="54" customHeight="1" x14ac:dyDescent="0.25">
      <c r="A17" s="28" t="s">
        <v>1584</v>
      </c>
      <c r="B17" s="20" t="s">
        <v>61</v>
      </c>
      <c r="C17" s="20" t="s">
        <v>65</v>
      </c>
      <c r="D17" s="20" t="s">
        <v>78</v>
      </c>
      <c r="E17" s="20" t="s">
        <v>263</v>
      </c>
      <c r="F17" s="20" t="s">
        <v>402</v>
      </c>
      <c r="G17" s="27" t="str">
        <f t="shared" si="0"/>
        <v>J6486E_033BC_C0062.jpg</v>
      </c>
      <c r="H17" s="20" t="s">
        <v>403</v>
      </c>
      <c r="I17" s="20" t="s">
        <v>404</v>
      </c>
      <c r="J17" s="20" t="s">
        <v>405</v>
      </c>
      <c r="K17" s="20" t="s">
        <v>379</v>
      </c>
      <c r="L17" s="20" t="s">
        <v>68</v>
      </c>
      <c r="M17" s="19">
        <v>31.8</v>
      </c>
      <c r="N17" s="19">
        <v>34.049999999999997</v>
      </c>
      <c r="O17" s="19">
        <v>34.049999999999997</v>
      </c>
      <c r="P17" s="19">
        <v>37.700000000000003</v>
      </c>
      <c r="Q17" s="19">
        <v>69.900000000000006</v>
      </c>
      <c r="R17" s="19">
        <v>74.900000000000006</v>
      </c>
      <c r="S17" s="19">
        <v>74.900000000000006</v>
      </c>
      <c r="T17" s="19">
        <v>82.9</v>
      </c>
      <c r="U17" s="36">
        <f t="shared" si="1"/>
        <v>31.8</v>
      </c>
      <c r="V17" s="21">
        <v>1</v>
      </c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3">
        <v>1</v>
      </c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4"/>
    </row>
    <row r="18" spans="1:63" s="25" customFormat="1" ht="54" customHeight="1" x14ac:dyDescent="0.25">
      <c r="A18" s="28" t="s">
        <v>1584</v>
      </c>
      <c r="B18" s="20" t="s">
        <v>61</v>
      </c>
      <c r="C18" s="20" t="s">
        <v>65</v>
      </c>
      <c r="D18" s="20" t="s">
        <v>78</v>
      </c>
      <c r="E18" s="20" t="s">
        <v>406</v>
      </c>
      <c r="F18" s="20" t="s">
        <v>407</v>
      </c>
      <c r="G18" s="27" t="str">
        <f t="shared" si="0"/>
        <v>J741LC_0CL54_C6000.jpg</v>
      </c>
      <c r="H18" s="20" t="s">
        <v>253</v>
      </c>
      <c r="I18" s="20" t="s">
        <v>128</v>
      </c>
      <c r="J18" s="20" t="s">
        <v>254</v>
      </c>
      <c r="K18" s="20" t="s">
        <v>408</v>
      </c>
      <c r="L18" s="20" t="s">
        <v>68</v>
      </c>
      <c r="M18" s="19">
        <v>34.049999999999997</v>
      </c>
      <c r="N18" s="19">
        <v>34.049999999999997</v>
      </c>
      <c r="O18" s="19">
        <v>38.6</v>
      </c>
      <c r="P18" s="19">
        <v>0</v>
      </c>
      <c r="Q18" s="19">
        <v>74.900000000000006</v>
      </c>
      <c r="R18" s="19">
        <v>74.900000000000006</v>
      </c>
      <c r="S18" s="19">
        <v>84.9</v>
      </c>
      <c r="T18" s="19">
        <v>0</v>
      </c>
      <c r="U18" s="36">
        <f t="shared" si="1"/>
        <v>102.14999999999999</v>
      </c>
      <c r="V18" s="21">
        <v>3</v>
      </c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3">
        <v>2</v>
      </c>
      <c r="AJ18" s="22"/>
      <c r="AK18" s="23">
        <v>1</v>
      </c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4"/>
    </row>
    <row r="19" spans="1:63" s="25" customFormat="1" ht="54" customHeight="1" x14ac:dyDescent="0.25">
      <c r="A19" s="28" t="s">
        <v>1584</v>
      </c>
      <c r="B19" s="20" t="s">
        <v>61</v>
      </c>
      <c r="C19" s="20" t="s">
        <v>65</v>
      </c>
      <c r="D19" s="20" t="s">
        <v>70</v>
      </c>
      <c r="E19" s="20" t="s">
        <v>409</v>
      </c>
      <c r="F19" s="20" t="s">
        <v>410</v>
      </c>
      <c r="G19" s="27" t="str">
        <f t="shared" si="0"/>
        <v>J34G5F_00043_C4002.jpg</v>
      </c>
      <c r="H19" s="20" t="s">
        <v>72</v>
      </c>
      <c r="I19" s="20" t="s">
        <v>75</v>
      </c>
      <c r="J19" s="20" t="s">
        <v>74</v>
      </c>
      <c r="K19" s="20" t="s">
        <v>77</v>
      </c>
      <c r="L19" s="20" t="s">
        <v>68</v>
      </c>
      <c r="M19" s="19">
        <v>27.25</v>
      </c>
      <c r="N19" s="19">
        <v>28.6</v>
      </c>
      <c r="O19" s="19">
        <v>30.9</v>
      </c>
      <c r="P19" s="19">
        <v>34.049999999999997</v>
      </c>
      <c r="Q19" s="19">
        <v>59.9</v>
      </c>
      <c r="R19" s="19">
        <v>62.9</v>
      </c>
      <c r="S19" s="19">
        <v>67.900000000000006</v>
      </c>
      <c r="T19" s="19">
        <v>74.900000000000006</v>
      </c>
      <c r="U19" s="36">
        <f t="shared" si="1"/>
        <v>1853</v>
      </c>
      <c r="V19" s="21">
        <v>68</v>
      </c>
      <c r="W19" s="22"/>
      <c r="X19" s="22"/>
      <c r="Y19" s="22"/>
      <c r="Z19" s="22"/>
      <c r="AA19" s="22"/>
      <c r="AB19" s="22"/>
      <c r="AC19" s="22"/>
      <c r="AD19" s="22"/>
      <c r="AE19" s="22"/>
      <c r="AF19" s="23">
        <v>8</v>
      </c>
      <c r="AG19" s="23">
        <v>9</v>
      </c>
      <c r="AH19" s="23">
        <v>4</v>
      </c>
      <c r="AI19" s="23">
        <v>3</v>
      </c>
      <c r="AJ19" s="23">
        <v>8</v>
      </c>
      <c r="AK19" s="23">
        <v>4</v>
      </c>
      <c r="AL19" s="22"/>
      <c r="AM19" s="22"/>
      <c r="AN19" s="22"/>
      <c r="AO19" s="22"/>
      <c r="AP19" s="22"/>
      <c r="AQ19" s="23">
        <v>1</v>
      </c>
      <c r="AR19" s="22"/>
      <c r="AS19" s="23">
        <v>6</v>
      </c>
      <c r="AT19" s="22"/>
      <c r="AU19" s="23">
        <v>6</v>
      </c>
      <c r="AV19" s="22"/>
      <c r="AW19" s="23">
        <v>8</v>
      </c>
      <c r="AX19" s="22"/>
      <c r="AY19" s="23">
        <v>6</v>
      </c>
      <c r="AZ19" s="23">
        <v>5</v>
      </c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4"/>
    </row>
    <row r="20" spans="1:63" s="25" customFormat="1" ht="54" customHeight="1" x14ac:dyDescent="0.25">
      <c r="A20" s="28" t="s">
        <v>1584</v>
      </c>
      <c r="B20" s="20" t="s">
        <v>61</v>
      </c>
      <c r="C20" s="20" t="s">
        <v>65</v>
      </c>
      <c r="D20" s="20" t="s">
        <v>70</v>
      </c>
      <c r="E20" s="20" t="s">
        <v>261</v>
      </c>
      <c r="F20" s="20" t="s">
        <v>411</v>
      </c>
      <c r="G20" s="27" t="str">
        <f t="shared" si="0"/>
        <v>J9309B_00043_C6010.jpg</v>
      </c>
      <c r="H20" s="20" t="s">
        <v>72</v>
      </c>
      <c r="I20" s="20" t="s">
        <v>118</v>
      </c>
      <c r="J20" s="20" t="s">
        <v>74</v>
      </c>
      <c r="K20" s="20" t="s">
        <v>412</v>
      </c>
      <c r="L20" s="20" t="s">
        <v>68</v>
      </c>
      <c r="M20" s="19">
        <v>25</v>
      </c>
      <c r="N20" s="19">
        <v>26.35</v>
      </c>
      <c r="O20" s="19">
        <v>28.6</v>
      </c>
      <c r="P20" s="19">
        <v>31.8</v>
      </c>
      <c r="Q20" s="19">
        <v>54.9</v>
      </c>
      <c r="R20" s="19">
        <v>57.9</v>
      </c>
      <c r="S20" s="19">
        <v>62.9</v>
      </c>
      <c r="T20" s="19">
        <v>69.900000000000006</v>
      </c>
      <c r="U20" s="36">
        <f t="shared" si="1"/>
        <v>2525</v>
      </c>
      <c r="V20" s="21">
        <v>101</v>
      </c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3">
        <v>5</v>
      </c>
      <c r="AI20" s="23">
        <v>11</v>
      </c>
      <c r="AJ20" s="23">
        <v>6</v>
      </c>
      <c r="AK20" s="23">
        <v>10</v>
      </c>
      <c r="AL20" s="23">
        <v>9</v>
      </c>
      <c r="AM20" s="23">
        <v>8</v>
      </c>
      <c r="AN20" s="23">
        <v>9</v>
      </c>
      <c r="AO20" s="23">
        <v>8</v>
      </c>
      <c r="AP20" s="22"/>
      <c r="AQ20" s="23">
        <v>11</v>
      </c>
      <c r="AR20" s="22"/>
      <c r="AS20" s="23">
        <v>6</v>
      </c>
      <c r="AT20" s="22"/>
      <c r="AU20" s="23">
        <v>4</v>
      </c>
      <c r="AV20" s="22"/>
      <c r="AW20" s="23">
        <v>4</v>
      </c>
      <c r="AX20" s="22"/>
      <c r="AY20" s="23">
        <v>6</v>
      </c>
      <c r="AZ20" s="23">
        <v>4</v>
      </c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4"/>
    </row>
    <row r="21" spans="1:63" s="25" customFormat="1" ht="54" customHeight="1" x14ac:dyDescent="0.25">
      <c r="A21" s="28" t="s">
        <v>1584</v>
      </c>
      <c r="B21" s="20" t="s">
        <v>61</v>
      </c>
      <c r="C21" s="20" t="s">
        <v>65</v>
      </c>
      <c r="D21" s="20" t="s">
        <v>81</v>
      </c>
      <c r="E21" s="20" t="s">
        <v>320</v>
      </c>
      <c r="F21" s="20" t="s">
        <v>413</v>
      </c>
      <c r="G21" s="27" t="str">
        <f t="shared" si="0"/>
        <v>J742CC_0FU22_C0671.jpg</v>
      </c>
      <c r="H21" s="20" t="s">
        <v>106</v>
      </c>
      <c r="I21" s="20" t="s">
        <v>414</v>
      </c>
      <c r="J21" s="20" t="s">
        <v>107</v>
      </c>
      <c r="K21" s="20" t="s">
        <v>77</v>
      </c>
      <c r="L21" s="20" t="s">
        <v>68</v>
      </c>
      <c r="M21" s="19">
        <v>22.7</v>
      </c>
      <c r="N21" s="19">
        <v>25</v>
      </c>
      <c r="O21" s="19">
        <v>25</v>
      </c>
      <c r="P21" s="19">
        <v>28.6</v>
      </c>
      <c r="Q21" s="19">
        <v>49.9</v>
      </c>
      <c r="R21" s="19">
        <v>54.9</v>
      </c>
      <c r="S21" s="19">
        <v>54.9</v>
      </c>
      <c r="T21" s="19">
        <v>62.9</v>
      </c>
      <c r="U21" s="36">
        <f t="shared" si="1"/>
        <v>272.39999999999998</v>
      </c>
      <c r="V21" s="21">
        <v>12</v>
      </c>
      <c r="W21" s="22"/>
      <c r="X21" s="22"/>
      <c r="Y21" s="22"/>
      <c r="Z21" s="22"/>
      <c r="AA21" s="22"/>
      <c r="AB21" s="22"/>
      <c r="AC21" s="22"/>
      <c r="AD21" s="22"/>
      <c r="AE21" s="23">
        <v>1</v>
      </c>
      <c r="AF21" s="22"/>
      <c r="AG21" s="22"/>
      <c r="AH21" s="22"/>
      <c r="AI21" s="23">
        <v>1</v>
      </c>
      <c r="AJ21" s="23">
        <v>2</v>
      </c>
      <c r="AK21" s="23">
        <v>4</v>
      </c>
      <c r="AL21" s="23">
        <v>1</v>
      </c>
      <c r="AM21" s="23">
        <v>1</v>
      </c>
      <c r="AN21" s="22"/>
      <c r="AO21" s="23">
        <v>1</v>
      </c>
      <c r="AP21" s="22"/>
      <c r="AQ21" s="22"/>
      <c r="AR21" s="22"/>
      <c r="AS21" s="23">
        <v>1</v>
      </c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4"/>
    </row>
    <row r="22" spans="1:63" s="25" customFormat="1" ht="54" customHeight="1" x14ac:dyDescent="0.25">
      <c r="A22" s="28" t="s">
        <v>1584</v>
      </c>
      <c r="B22" s="20" t="s">
        <v>61</v>
      </c>
      <c r="C22" s="20" t="s">
        <v>65</v>
      </c>
      <c r="D22" s="20" t="s">
        <v>81</v>
      </c>
      <c r="E22" s="20" t="s">
        <v>415</v>
      </c>
      <c r="F22" s="20" t="s">
        <v>416</v>
      </c>
      <c r="G22" s="27" t="str">
        <f t="shared" si="0"/>
        <v>J744AC_05422_C4335.jpg</v>
      </c>
      <c r="H22" s="20" t="s">
        <v>124</v>
      </c>
      <c r="I22" s="20" t="s">
        <v>184</v>
      </c>
      <c r="J22" s="20" t="s">
        <v>125</v>
      </c>
      <c r="K22" s="20" t="s">
        <v>412</v>
      </c>
      <c r="L22" s="20" t="s">
        <v>68</v>
      </c>
      <c r="M22" s="19">
        <v>29.5</v>
      </c>
      <c r="N22" s="19">
        <v>31.8</v>
      </c>
      <c r="O22" s="19">
        <v>31.8</v>
      </c>
      <c r="P22" s="19">
        <v>35.450000000000003</v>
      </c>
      <c r="Q22" s="19">
        <v>64.900000000000006</v>
      </c>
      <c r="R22" s="19">
        <v>69.900000000000006</v>
      </c>
      <c r="S22" s="19">
        <v>69.900000000000006</v>
      </c>
      <c r="T22" s="19">
        <v>77.900000000000006</v>
      </c>
      <c r="U22" s="36">
        <f t="shared" si="1"/>
        <v>118</v>
      </c>
      <c r="V22" s="21">
        <v>4</v>
      </c>
      <c r="W22" s="22"/>
      <c r="X22" s="22"/>
      <c r="Y22" s="22"/>
      <c r="Z22" s="22"/>
      <c r="AA22" s="22"/>
      <c r="AB22" s="22"/>
      <c r="AC22" s="22"/>
      <c r="AD22" s="23">
        <v>1</v>
      </c>
      <c r="AE22" s="22"/>
      <c r="AF22" s="23">
        <v>1</v>
      </c>
      <c r="AG22" s="22"/>
      <c r="AH22" s="22"/>
      <c r="AI22" s="22"/>
      <c r="AJ22" s="23">
        <v>1</v>
      </c>
      <c r="AK22" s="23">
        <v>1</v>
      </c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4"/>
    </row>
    <row r="23" spans="1:63" s="25" customFormat="1" ht="54" customHeight="1" x14ac:dyDescent="0.25">
      <c r="A23" s="28" t="s">
        <v>1584</v>
      </c>
      <c r="B23" s="20" t="s">
        <v>61</v>
      </c>
      <c r="C23" s="20" t="s">
        <v>65</v>
      </c>
      <c r="D23" s="20" t="s">
        <v>81</v>
      </c>
      <c r="E23" s="20" t="s">
        <v>415</v>
      </c>
      <c r="F23" s="20" t="s">
        <v>417</v>
      </c>
      <c r="G23" s="27" t="str">
        <f t="shared" si="0"/>
        <v>J744AI_05422_C0062.jpg</v>
      </c>
      <c r="H23" s="20" t="s">
        <v>124</v>
      </c>
      <c r="I23" s="20" t="s">
        <v>404</v>
      </c>
      <c r="J23" s="20" t="s">
        <v>125</v>
      </c>
      <c r="K23" s="20" t="s">
        <v>408</v>
      </c>
      <c r="L23" s="20" t="s">
        <v>68</v>
      </c>
      <c r="M23" s="19">
        <v>27.25</v>
      </c>
      <c r="N23" s="19">
        <v>29.5</v>
      </c>
      <c r="O23" s="19">
        <v>29.5</v>
      </c>
      <c r="P23" s="19">
        <v>33.15</v>
      </c>
      <c r="Q23" s="19">
        <v>59.9</v>
      </c>
      <c r="R23" s="19">
        <v>64.900000000000006</v>
      </c>
      <c r="S23" s="19">
        <v>64.900000000000006</v>
      </c>
      <c r="T23" s="19">
        <v>72.900000000000006</v>
      </c>
      <c r="U23" s="36">
        <f t="shared" si="1"/>
        <v>109</v>
      </c>
      <c r="V23" s="21">
        <v>4</v>
      </c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3">
        <v>1</v>
      </c>
      <c r="AK23" s="23">
        <v>2</v>
      </c>
      <c r="AL23" s="23">
        <v>1</v>
      </c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4"/>
    </row>
    <row r="24" spans="1:63" s="25" customFormat="1" ht="54" customHeight="1" x14ac:dyDescent="0.25">
      <c r="A24" s="28" t="s">
        <v>1584</v>
      </c>
      <c r="B24" s="20" t="s">
        <v>61</v>
      </c>
      <c r="C24" s="20" t="s">
        <v>65</v>
      </c>
      <c r="D24" s="20" t="s">
        <v>81</v>
      </c>
      <c r="E24" s="20" t="s">
        <v>415</v>
      </c>
      <c r="F24" s="20" t="s">
        <v>418</v>
      </c>
      <c r="G24" s="27" t="str">
        <f t="shared" si="0"/>
        <v>J744AI_05422_C4335.jpg</v>
      </c>
      <c r="H24" s="20" t="s">
        <v>124</v>
      </c>
      <c r="I24" s="20" t="s">
        <v>184</v>
      </c>
      <c r="J24" s="20" t="s">
        <v>125</v>
      </c>
      <c r="K24" s="20" t="s">
        <v>408</v>
      </c>
      <c r="L24" s="20" t="s">
        <v>68</v>
      </c>
      <c r="M24" s="19">
        <v>27.25</v>
      </c>
      <c r="N24" s="19">
        <v>29.5</v>
      </c>
      <c r="O24" s="19">
        <v>29.5</v>
      </c>
      <c r="P24" s="19">
        <v>33.15</v>
      </c>
      <c r="Q24" s="19">
        <v>59.9</v>
      </c>
      <c r="R24" s="19">
        <v>64.900000000000006</v>
      </c>
      <c r="S24" s="19">
        <v>64.900000000000006</v>
      </c>
      <c r="T24" s="19">
        <v>72.900000000000006</v>
      </c>
      <c r="U24" s="36">
        <f t="shared" si="1"/>
        <v>27.25</v>
      </c>
      <c r="V24" s="21">
        <v>1</v>
      </c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3">
        <v>1</v>
      </c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4"/>
    </row>
    <row r="25" spans="1:63" s="25" customFormat="1" ht="54" customHeight="1" x14ac:dyDescent="0.25">
      <c r="A25" s="28" t="s">
        <v>1584</v>
      </c>
      <c r="B25" s="20" t="s">
        <v>61</v>
      </c>
      <c r="C25" s="20" t="s">
        <v>65</v>
      </c>
      <c r="D25" s="20" t="s">
        <v>81</v>
      </c>
      <c r="E25" s="20" t="s">
        <v>419</v>
      </c>
      <c r="F25" s="20" t="s">
        <v>420</v>
      </c>
      <c r="G25" s="27" t="str">
        <f t="shared" si="0"/>
        <v>J745PB_0BCBU_C1361.jpg</v>
      </c>
      <c r="H25" s="20" t="s">
        <v>181</v>
      </c>
      <c r="I25" s="20" t="s">
        <v>132</v>
      </c>
      <c r="J25" s="20" t="s">
        <v>183</v>
      </c>
      <c r="K25" s="20" t="s">
        <v>77</v>
      </c>
      <c r="L25" s="20" t="s">
        <v>68</v>
      </c>
      <c r="M25" s="19">
        <v>29.5</v>
      </c>
      <c r="N25" s="19">
        <v>29.5</v>
      </c>
      <c r="O25" s="19">
        <v>29.5</v>
      </c>
      <c r="P25" s="19">
        <v>33.15</v>
      </c>
      <c r="Q25" s="19">
        <v>64.900000000000006</v>
      </c>
      <c r="R25" s="19">
        <v>64.900000000000006</v>
      </c>
      <c r="S25" s="19">
        <v>64.900000000000006</v>
      </c>
      <c r="T25" s="19">
        <v>72.900000000000006</v>
      </c>
      <c r="U25" s="36">
        <f t="shared" si="1"/>
        <v>88.5</v>
      </c>
      <c r="V25" s="21">
        <v>3</v>
      </c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3">
        <v>1</v>
      </c>
      <c r="AN25" s="22"/>
      <c r="AO25" s="23">
        <v>1</v>
      </c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3">
        <v>1</v>
      </c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4"/>
    </row>
    <row r="26" spans="1:63" s="25" customFormat="1" ht="54" customHeight="1" x14ac:dyDescent="0.25">
      <c r="A26" s="28" t="s">
        <v>1584</v>
      </c>
      <c r="B26" s="20" t="s">
        <v>61</v>
      </c>
      <c r="C26" s="20" t="s">
        <v>65</v>
      </c>
      <c r="D26" s="20" t="s">
        <v>81</v>
      </c>
      <c r="E26" s="20" t="s">
        <v>421</v>
      </c>
      <c r="F26" s="20" t="s">
        <v>422</v>
      </c>
      <c r="G26" s="27" t="str">
        <f t="shared" si="0"/>
        <v>J744BB_000BC_C0665.jpg</v>
      </c>
      <c r="H26" s="20" t="s">
        <v>191</v>
      </c>
      <c r="I26" s="20" t="s">
        <v>423</v>
      </c>
      <c r="J26" s="20" t="s">
        <v>192</v>
      </c>
      <c r="K26" s="20" t="s">
        <v>327</v>
      </c>
      <c r="L26" s="20" t="s">
        <v>68</v>
      </c>
      <c r="M26" s="19">
        <v>22.7</v>
      </c>
      <c r="N26" s="19">
        <v>25</v>
      </c>
      <c r="O26" s="19">
        <v>25</v>
      </c>
      <c r="P26" s="19">
        <v>28.6</v>
      </c>
      <c r="Q26" s="19">
        <v>49.9</v>
      </c>
      <c r="R26" s="19">
        <v>54.9</v>
      </c>
      <c r="S26" s="19">
        <v>54.9</v>
      </c>
      <c r="T26" s="19">
        <v>62.9</v>
      </c>
      <c r="U26" s="36">
        <f t="shared" si="1"/>
        <v>45.4</v>
      </c>
      <c r="V26" s="21">
        <v>2</v>
      </c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3">
        <v>1</v>
      </c>
      <c r="AL26" s="22"/>
      <c r="AM26" s="22"/>
      <c r="AN26" s="22"/>
      <c r="AO26" s="23">
        <v>1</v>
      </c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4"/>
    </row>
    <row r="27" spans="1:63" s="25" customFormat="1" ht="54" customHeight="1" x14ac:dyDescent="0.25">
      <c r="A27" s="28" t="s">
        <v>1584</v>
      </c>
      <c r="B27" s="20" t="s">
        <v>61</v>
      </c>
      <c r="C27" s="20" t="s">
        <v>65</v>
      </c>
      <c r="D27" s="20" t="s">
        <v>81</v>
      </c>
      <c r="E27" s="20" t="s">
        <v>223</v>
      </c>
      <c r="F27" s="20" t="s">
        <v>424</v>
      </c>
      <c r="G27" s="27" t="str">
        <f t="shared" si="0"/>
        <v>J74B6B_0BCCL_C4335.jpg</v>
      </c>
      <c r="H27" s="20" t="s">
        <v>425</v>
      </c>
      <c r="I27" s="20" t="s">
        <v>184</v>
      </c>
      <c r="J27" s="20" t="s">
        <v>426</v>
      </c>
      <c r="K27" s="20" t="s">
        <v>408</v>
      </c>
      <c r="L27" s="20" t="s">
        <v>68</v>
      </c>
      <c r="M27" s="19">
        <v>31.8</v>
      </c>
      <c r="N27" s="19">
        <v>31.8</v>
      </c>
      <c r="O27" s="19">
        <v>35.450000000000003</v>
      </c>
      <c r="P27" s="19">
        <v>0</v>
      </c>
      <c r="Q27" s="19">
        <v>69.900000000000006</v>
      </c>
      <c r="R27" s="19">
        <v>69.900000000000006</v>
      </c>
      <c r="S27" s="19">
        <v>77.900000000000006</v>
      </c>
      <c r="T27" s="19">
        <v>0</v>
      </c>
      <c r="U27" s="36">
        <f t="shared" si="1"/>
        <v>31.8</v>
      </c>
      <c r="V27" s="21">
        <v>1</v>
      </c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3">
        <v>1</v>
      </c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4"/>
    </row>
    <row r="28" spans="1:63" s="25" customFormat="1" ht="54" customHeight="1" x14ac:dyDescent="0.25">
      <c r="A28" s="28" t="s">
        <v>1584</v>
      </c>
      <c r="B28" s="20" t="s">
        <v>64</v>
      </c>
      <c r="C28" s="20" t="s">
        <v>65</v>
      </c>
      <c r="D28" s="20" t="s">
        <v>78</v>
      </c>
      <c r="E28" s="20" t="s">
        <v>274</v>
      </c>
      <c r="F28" s="20" t="s">
        <v>427</v>
      </c>
      <c r="G28" s="27" t="str">
        <f t="shared" si="0"/>
        <v>J5420K_000HH_C9999.jpg</v>
      </c>
      <c r="H28" s="20" t="s">
        <v>268</v>
      </c>
      <c r="I28" s="20" t="s">
        <v>73</v>
      </c>
      <c r="J28" s="20" t="s">
        <v>269</v>
      </c>
      <c r="K28" s="20" t="s">
        <v>383</v>
      </c>
      <c r="L28" s="20" t="s">
        <v>68</v>
      </c>
      <c r="M28" s="19">
        <v>34.049999999999997</v>
      </c>
      <c r="N28" s="19">
        <v>34.049999999999997</v>
      </c>
      <c r="O28" s="19">
        <v>38.6</v>
      </c>
      <c r="P28" s="19">
        <v>0</v>
      </c>
      <c r="Q28" s="19">
        <v>74.900000000000006</v>
      </c>
      <c r="R28" s="19">
        <v>74.900000000000006</v>
      </c>
      <c r="S28" s="19">
        <v>84.9</v>
      </c>
      <c r="T28" s="19">
        <v>0</v>
      </c>
      <c r="U28" s="36">
        <f t="shared" si="1"/>
        <v>238.34999999999997</v>
      </c>
      <c r="V28" s="21">
        <v>7</v>
      </c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3">
        <v>2</v>
      </c>
      <c r="AN28" s="22"/>
      <c r="AO28" s="22"/>
      <c r="AP28" s="22"/>
      <c r="AQ28" s="23">
        <v>1</v>
      </c>
      <c r="AR28" s="22"/>
      <c r="AS28" s="23">
        <v>1</v>
      </c>
      <c r="AT28" s="22"/>
      <c r="AU28" s="23">
        <v>1</v>
      </c>
      <c r="AV28" s="22"/>
      <c r="AW28" s="22"/>
      <c r="AX28" s="22"/>
      <c r="AY28" s="23">
        <v>1</v>
      </c>
      <c r="AZ28" s="23">
        <v>1</v>
      </c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4"/>
    </row>
    <row r="29" spans="1:63" s="25" customFormat="1" ht="54" customHeight="1" x14ac:dyDescent="0.25">
      <c r="A29" s="28" t="s">
        <v>1584</v>
      </c>
      <c r="B29" s="20" t="s">
        <v>64</v>
      </c>
      <c r="C29" s="20" t="s">
        <v>65</v>
      </c>
      <c r="D29" s="20" t="s">
        <v>78</v>
      </c>
      <c r="E29" s="20" t="s">
        <v>189</v>
      </c>
      <c r="F29" s="20" t="s">
        <v>428</v>
      </c>
      <c r="G29" s="27" t="str">
        <f t="shared" si="0"/>
        <v>J7449C_00043_C6009.jpg</v>
      </c>
      <c r="H29" s="20" t="s">
        <v>72</v>
      </c>
      <c r="I29" s="20" t="s">
        <v>118</v>
      </c>
      <c r="J29" s="20" t="s">
        <v>74</v>
      </c>
      <c r="K29" s="20" t="s">
        <v>325</v>
      </c>
      <c r="L29" s="20" t="s">
        <v>68</v>
      </c>
      <c r="M29" s="19">
        <v>38.6</v>
      </c>
      <c r="N29" s="19">
        <v>38.6</v>
      </c>
      <c r="O29" s="19">
        <v>43.15</v>
      </c>
      <c r="P29" s="19">
        <v>0</v>
      </c>
      <c r="Q29" s="19">
        <v>84.9</v>
      </c>
      <c r="R29" s="19">
        <v>84.9</v>
      </c>
      <c r="S29" s="19">
        <v>94.9</v>
      </c>
      <c r="T29" s="19">
        <v>0</v>
      </c>
      <c r="U29" s="36">
        <f t="shared" si="1"/>
        <v>115.80000000000001</v>
      </c>
      <c r="V29" s="21">
        <v>3</v>
      </c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3">
        <v>3</v>
      </c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4"/>
    </row>
    <row r="30" spans="1:63" s="25" customFormat="1" ht="54" customHeight="1" x14ac:dyDescent="0.25">
      <c r="A30" s="28" t="s">
        <v>1584</v>
      </c>
      <c r="B30" s="20" t="s">
        <v>64</v>
      </c>
      <c r="C30" s="20" t="s">
        <v>65</v>
      </c>
      <c r="D30" s="20" t="s">
        <v>113</v>
      </c>
      <c r="E30" s="20" t="s">
        <v>154</v>
      </c>
      <c r="F30" s="20" t="s">
        <v>429</v>
      </c>
      <c r="G30" s="27" t="str">
        <f t="shared" si="0"/>
        <v>J44B0G_000KP_C9002.jpg</v>
      </c>
      <c r="H30" s="20" t="s">
        <v>430</v>
      </c>
      <c r="I30" s="20" t="s">
        <v>116</v>
      </c>
      <c r="J30" s="20" t="s">
        <v>431</v>
      </c>
      <c r="K30" s="20" t="s">
        <v>408</v>
      </c>
      <c r="L30" s="20" t="s">
        <v>68</v>
      </c>
      <c r="M30" s="19">
        <v>24.05</v>
      </c>
      <c r="N30" s="19">
        <v>26.35</v>
      </c>
      <c r="O30" s="19">
        <v>26.35</v>
      </c>
      <c r="P30" s="19">
        <v>29.5</v>
      </c>
      <c r="Q30" s="19">
        <v>52.9</v>
      </c>
      <c r="R30" s="19">
        <v>57.9</v>
      </c>
      <c r="S30" s="19">
        <v>57.9</v>
      </c>
      <c r="T30" s="19">
        <v>64.900000000000006</v>
      </c>
      <c r="U30" s="36">
        <f t="shared" si="1"/>
        <v>3872.05</v>
      </c>
      <c r="V30" s="21">
        <v>161</v>
      </c>
      <c r="W30" s="22"/>
      <c r="X30" s="22"/>
      <c r="Y30" s="22"/>
      <c r="Z30" s="22"/>
      <c r="AA30" s="22"/>
      <c r="AB30" s="22"/>
      <c r="AC30" s="22"/>
      <c r="AD30" s="23">
        <v>1</v>
      </c>
      <c r="AE30" s="23">
        <v>2</v>
      </c>
      <c r="AF30" s="23">
        <v>4</v>
      </c>
      <c r="AG30" s="23">
        <v>3</v>
      </c>
      <c r="AH30" s="23">
        <v>11</v>
      </c>
      <c r="AI30" s="23">
        <v>10</v>
      </c>
      <c r="AJ30" s="23">
        <v>18</v>
      </c>
      <c r="AK30" s="23">
        <v>15</v>
      </c>
      <c r="AL30" s="23">
        <v>17</v>
      </c>
      <c r="AM30" s="23">
        <v>13</v>
      </c>
      <c r="AN30" s="23">
        <v>15</v>
      </c>
      <c r="AO30" s="23">
        <v>13</v>
      </c>
      <c r="AP30" s="22"/>
      <c r="AQ30" s="23">
        <v>13</v>
      </c>
      <c r="AR30" s="22"/>
      <c r="AS30" s="23">
        <v>11</v>
      </c>
      <c r="AT30" s="22"/>
      <c r="AU30" s="23">
        <v>7</v>
      </c>
      <c r="AV30" s="22"/>
      <c r="AW30" s="23">
        <v>6</v>
      </c>
      <c r="AX30" s="22"/>
      <c r="AY30" s="23">
        <v>1</v>
      </c>
      <c r="AZ30" s="23">
        <v>1</v>
      </c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4"/>
    </row>
    <row r="31" spans="1:63" s="25" customFormat="1" ht="54" customHeight="1" x14ac:dyDescent="0.25">
      <c r="A31" s="28" t="s">
        <v>1584</v>
      </c>
      <c r="B31" s="20" t="s">
        <v>64</v>
      </c>
      <c r="C31" s="20" t="s">
        <v>65</v>
      </c>
      <c r="D31" s="20" t="s">
        <v>113</v>
      </c>
      <c r="E31" s="20" t="s">
        <v>154</v>
      </c>
      <c r="F31" s="20" t="s">
        <v>432</v>
      </c>
      <c r="G31" s="27" t="str">
        <f t="shared" si="0"/>
        <v>J44B0G_000KP_C9999.jpg</v>
      </c>
      <c r="H31" s="20" t="s">
        <v>430</v>
      </c>
      <c r="I31" s="20" t="s">
        <v>73</v>
      </c>
      <c r="J31" s="20" t="s">
        <v>431</v>
      </c>
      <c r="K31" s="20" t="s">
        <v>433</v>
      </c>
      <c r="L31" s="20" t="s">
        <v>68</v>
      </c>
      <c r="M31" s="19">
        <v>24.05</v>
      </c>
      <c r="N31" s="19">
        <v>26.35</v>
      </c>
      <c r="O31" s="19">
        <v>26.35</v>
      </c>
      <c r="P31" s="19">
        <v>29.5</v>
      </c>
      <c r="Q31" s="19">
        <v>52.9</v>
      </c>
      <c r="R31" s="19">
        <v>57.9</v>
      </c>
      <c r="S31" s="19">
        <v>57.9</v>
      </c>
      <c r="T31" s="19">
        <v>64.900000000000006</v>
      </c>
      <c r="U31" s="36">
        <f t="shared" si="1"/>
        <v>3896.1</v>
      </c>
      <c r="V31" s="21">
        <v>162</v>
      </c>
      <c r="W31" s="22"/>
      <c r="X31" s="22"/>
      <c r="Y31" s="22"/>
      <c r="Z31" s="22"/>
      <c r="AA31" s="22"/>
      <c r="AB31" s="22"/>
      <c r="AC31" s="22"/>
      <c r="AD31" s="22"/>
      <c r="AE31" s="23">
        <v>2</v>
      </c>
      <c r="AF31" s="22"/>
      <c r="AG31" s="23">
        <v>2</v>
      </c>
      <c r="AH31" s="23">
        <v>7</v>
      </c>
      <c r="AI31" s="23">
        <v>14</v>
      </c>
      <c r="AJ31" s="23">
        <v>22</v>
      </c>
      <c r="AK31" s="23">
        <v>23</v>
      </c>
      <c r="AL31" s="23">
        <v>23</v>
      </c>
      <c r="AM31" s="23">
        <v>23</v>
      </c>
      <c r="AN31" s="23">
        <v>20</v>
      </c>
      <c r="AO31" s="23">
        <v>19</v>
      </c>
      <c r="AP31" s="22"/>
      <c r="AQ31" s="23">
        <v>4</v>
      </c>
      <c r="AR31" s="22"/>
      <c r="AS31" s="23">
        <v>1</v>
      </c>
      <c r="AT31" s="22"/>
      <c r="AU31" s="23">
        <v>2</v>
      </c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4"/>
    </row>
    <row r="32" spans="1:63" s="25" customFormat="1" ht="54" customHeight="1" x14ac:dyDescent="0.25">
      <c r="A32" s="28" t="s">
        <v>1584</v>
      </c>
      <c r="B32" s="20" t="s">
        <v>64</v>
      </c>
      <c r="C32" s="20" t="s">
        <v>65</v>
      </c>
      <c r="D32" s="20" t="s">
        <v>113</v>
      </c>
      <c r="E32" s="20" t="s">
        <v>154</v>
      </c>
      <c r="F32" s="20" t="s">
        <v>434</v>
      </c>
      <c r="G32" s="27" t="str">
        <f t="shared" si="0"/>
        <v>J62B0B_0TNNF_C5000.jpg</v>
      </c>
      <c r="H32" s="20" t="s">
        <v>435</v>
      </c>
      <c r="I32" s="20" t="s">
        <v>105</v>
      </c>
      <c r="J32" s="20" t="s">
        <v>436</v>
      </c>
      <c r="K32" s="20" t="s">
        <v>379</v>
      </c>
      <c r="L32" s="20" t="s">
        <v>68</v>
      </c>
      <c r="M32" s="19">
        <v>24.05</v>
      </c>
      <c r="N32" s="19">
        <v>26.35</v>
      </c>
      <c r="O32" s="19">
        <v>26.35</v>
      </c>
      <c r="P32" s="19">
        <v>29.5</v>
      </c>
      <c r="Q32" s="19">
        <v>52.9</v>
      </c>
      <c r="R32" s="19">
        <v>57.9</v>
      </c>
      <c r="S32" s="19">
        <v>57.9</v>
      </c>
      <c r="T32" s="19">
        <v>64.900000000000006</v>
      </c>
      <c r="U32" s="36">
        <f t="shared" si="1"/>
        <v>240.5</v>
      </c>
      <c r="V32" s="21">
        <v>10</v>
      </c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3">
        <v>2</v>
      </c>
      <c r="AK32" s="23">
        <v>1</v>
      </c>
      <c r="AL32" s="23">
        <v>2</v>
      </c>
      <c r="AM32" s="23">
        <v>2</v>
      </c>
      <c r="AN32" s="23">
        <v>2</v>
      </c>
      <c r="AO32" s="23">
        <v>1</v>
      </c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4"/>
    </row>
    <row r="33" spans="1:63" s="25" customFormat="1" ht="54" customHeight="1" x14ac:dyDescent="0.25">
      <c r="A33" s="28" t="s">
        <v>1584</v>
      </c>
      <c r="B33" s="20" t="s">
        <v>64</v>
      </c>
      <c r="C33" s="20" t="s">
        <v>65</v>
      </c>
      <c r="D33" s="20" t="s">
        <v>113</v>
      </c>
      <c r="E33" s="20" t="s">
        <v>155</v>
      </c>
      <c r="F33" s="20" t="s">
        <v>437</v>
      </c>
      <c r="G33" s="27" t="str">
        <f t="shared" si="0"/>
        <v>J5455D_000NF_C1115.jpg</v>
      </c>
      <c r="H33" s="20" t="s">
        <v>438</v>
      </c>
      <c r="I33" s="20" t="s">
        <v>439</v>
      </c>
      <c r="J33" s="20" t="s">
        <v>440</v>
      </c>
      <c r="K33" s="20" t="s">
        <v>408</v>
      </c>
      <c r="L33" s="20" t="s">
        <v>68</v>
      </c>
      <c r="M33" s="19">
        <v>22.7</v>
      </c>
      <c r="N33" s="19">
        <v>25</v>
      </c>
      <c r="O33" s="19">
        <v>25</v>
      </c>
      <c r="P33" s="19">
        <v>28.6</v>
      </c>
      <c r="Q33" s="19">
        <v>49.9</v>
      </c>
      <c r="R33" s="19">
        <v>54.9</v>
      </c>
      <c r="S33" s="19">
        <v>54.9</v>
      </c>
      <c r="T33" s="19">
        <v>62.9</v>
      </c>
      <c r="U33" s="36">
        <f t="shared" si="1"/>
        <v>839.9</v>
      </c>
      <c r="V33" s="21">
        <v>37</v>
      </c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3">
        <v>3</v>
      </c>
      <c r="AM33" s="23">
        <v>5</v>
      </c>
      <c r="AN33" s="23">
        <v>5</v>
      </c>
      <c r="AO33" s="23">
        <v>7</v>
      </c>
      <c r="AP33" s="22"/>
      <c r="AQ33" s="23">
        <v>5</v>
      </c>
      <c r="AR33" s="22"/>
      <c r="AS33" s="23">
        <v>7</v>
      </c>
      <c r="AT33" s="22"/>
      <c r="AU33" s="23">
        <v>5</v>
      </c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4"/>
    </row>
    <row r="34" spans="1:63" s="25" customFormat="1" ht="54" customHeight="1" x14ac:dyDescent="0.25">
      <c r="A34" s="28" t="s">
        <v>1584</v>
      </c>
      <c r="B34" s="20" t="s">
        <v>64</v>
      </c>
      <c r="C34" s="20" t="s">
        <v>65</v>
      </c>
      <c r="D34" s="20" t="s">
        <v>113</v>
      </c>
      <c r="E34" s="20" t="s">
        <v>155</v>
      </c>
      <c r="F34" s="20" t="s">
        <v>441</v>
      </c>
      <c r="G34" s="27" t="str">
        <f t="shared" si="0"/>
        <v>J5455D_000NF_C8017.jpg</v>
      </c>
      <c r="H34" s="20" t="s">
        <v>438</v>
      </c>
      <c r="I34" s="20" t="s">
        <v>260</v>
      </c>
      <c r="J34" s="20" t="s">
        <v>440</v>
      </c>
      <c r="K34" s="20" t="s">
        <v>408</v>
      </c>
      <c r="L34" s="20" t="s">
        <v>68</v>
      </c>
      <c r="M34" s="19">
        <v>22.7</v>
      </c>
      <c r="N34" s="19">
        <v>25</v>
      </c>
      <c r="O34" s="19">
        <v>25</v>
      </c>
      <c r="P34" s="19">
        <v>28.6</v>
      </c>
      <c r="Q34" s="19">
        <v>49.9</v>
      </c>
      <c r="R34" s="19">
        <v>54.9</v>
      </c>
      <c r="S34" s="19">
        <v>54.9</v>
      </c>
      <c r="T34" s="19">
        <v>62.9</v>
      </c>
      <c r="U34" s="36">
        <f t="shared" si="1"/>
        <v>976.1</v>
      </c>
      <c r="V34" s="21">
        <v>43</v>
      </c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3">
        <v>2</v>
      </c>
      <c r="AM34" s="23">
        <v>6</v>
      </c>
      <c r="AN34" s="23">
        <v>5</v>
      </c>
      <c r="AO34" s="23">
        <v>10</v>
      </c>
      <c r="AP34" s="22"/>
      <c r="AQ34" s="23">
        <v>9</v>
      </c>
      <c r="AR34" s="22"/>
      <c r="AS34" s="23">
        <v>8</v>
      </c>
      <c r="AT34" s="22"/>
      <c r="AU34" s="23">
        <v>2</v>
      </c>
      <c r="AV34" s="22"/>
      <c r="AW34" s="23">
        <v>1</v>
      </c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4"/>
    </row>
    <row r="35" spans="1:63" s="25" customFormat="1" ht="54" customHeight="1" x14ac:dyDescent="0.25">
      <c r="A35" s="28" t="s">
        <v>1584</v>
      </c>
      <c r="B35" s="20" t="s">
        <v>64</v>
      </c>
      <c r="C35" s="20" t="s">
        <v>65</v>
      </c>
      <c r="D35" s="20" t="s">
        <v>113</v>
      </c>
      <c r="E35" s="20" t="s">
        <v>155</v>
      </c>
      <c r="F35" s="20" t="s">
        <v>442</v>
      </c>
      <c r="G35" s="27" t="str">
        <f t="shared" si="0"/>
        <v>J5455D_000NF_C8025.jpg</v>
      </c>
      <c r="H35" s="20" t="s">
        <v>438</v>
      </c>
      <c r="I35" s="20" t="s">
        <v>443</v>
      </c>
      <c r="J35" s="20" t="s">
        <v>440</v>
      </c>
      <c r="K35" s="20" t="s">
        <v>408</v>
      </c>
      <c r="L35" s="20" t="s">
        <v>68</v>
      </c>
      <c r="M35" s="19">
        <v>22.7</v>
      </c>
      <c r="N35" s="19">
        <v>25</v>
      </c>
      <c r="O35" s="19">
        <v>25</v>
      </c>
      <c r="P35" s="19">
        <v>28.6</v>
      </c>
      <c r="Q35" s="19">
        <v>49.9</v>
      </c>
      <c r="R35" s="19">
        <v>54.9</v>
      </c>
      <c r="S35" s="19">
        <v>54.9</v>
      </c>
      <c r="T35" s="19">
        <v>62.9</v>
      </c>
      <c r="U35" s="36">
        <f t="shared" si="1"/>
        <v>476.7</v>
      </c>
      <c r="V35" s="21">
        <v>21</v>
      </c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3">
        <v>2</v>
      </c>
      <c r="AM35" s="23">
        <v>3</v>
      </c>
      <c r="AN35" s="23">
        <v>5</v>
      </c>
      <c r="AO35" s="23">
        <v>5</v>
      </c>
      <c r="AP35" s="22"/>
      <c r="AQ35" s="22"/>
      <c r="AR35" s="22"/>
      <c r="AS35" s="22"/>
      <c r="AT35" s="22"/>
      <c r="AU35" s="23">
        <v>3</v>
      </c>
      <c r="AV35" s="22"/>
      <c r="AW35" s="23">
        <v>1</v>
      </c>
      <c r="AX35" s="22"/>
      <c r="AY35" s="23">
        <v>1</v>
      </c>
      <c r="AZ35" s="23">
        <v>1</v>
      </c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4"/>
    </row>
    <row r="36" spans="1:63" s="25" customFormat="1" ht="54" customHeight="1" x14ac:dyDescent="0.25">
      <c r="A36" s="28" t="s">
        <v>1584</v>
      </c>
      <c r="B36" s="20" t="s">
        <v>64</v>
      </c>
      <c r="C36" s="20" t="s">
        <v>65</v>
      </c>
      <c r="D36" s="20" t="s">
        <v>66</v>
      </c>
      <c r="E36" s="20" t="s">
        <v>444</v>
      </c>
      <c r="F36" s="20" t="s">
        <v>445</v>
      </c>
      <c r="G36" s="27" t="str">
        <f t="shared" si="0"/>
        <v>J742BB_0FU50_C1006.jpg</v>
      </c>
      <c r="H36" s="20" t="s">
        <v>95</v>
      </c>
      <c r="I36" s="20" t="s">
        <v>103</v>
      </c>
      <c r="J36" s="20" t="s">
        <v>96</v>
      </c>
      <c r="K36" s="20" t="s">
        <v>408</v>
      </c>
      <c r="L36" s="20" t="s">
        <v>68</v>
      </c>
      <c r="M36" s="19">
        <v>38.6</v>
      </c>
      <c r="N36" s="19">
        <v>40.9</v>
      </c>
      <c r="O36" s="19">
        <v>40.9</v>
      </c>
      <c r="P36" s="19">
        <v>45.45</v>
      </c>
      <c r="Q36" s="19">
        <v>84.9</v>
      </c>
      <c r="R36" s="19">
        <v>89.9</v>
      </c>
      <c r="S36" s="19">
        <v>89.9</v>
      </c>
      <c r="T36" s="19">
        <v>99.9</v>
      </c>
      <c r="U36" s="36">
        <f t="shared" si="1"/>
        <v>38.6</v>
      </c>
      <c r="V36" s="21">
        <v>1</v>
      </c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3">
        <v>1</v>
      </c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4"/>
    </row>
    <row r="37" spans="1:63" s="25" customFormat="1" ht="54" customHeight="1" x14ac:dyDescent="0.25">
      <c r="A37" s="28" t="s">
        <v>1584</v>
      </c>
      <c r="B37" s="20" t="s">
        <v>64</v>
      </c>
      <c r="C37" s="20" t="s">
        <v>65</v>
      </c>
      <c r="D37" s="20" t="s">
        <v>66</v>
      </c>
      <c r="E37" s="20" t="s">
        <v>444</v>
      </c>
      <c r="F37" s="20" t="s">
        <v>446</v>
      </c>
      <c r="G37" s="27" t="str">
        <f t="shared" si="0"/>
        <v>J742BB_0FU50_C9999.jpg</v>
      </c>
      <c r="H37" s="20" t="s">
        <v>95</v>
      </c>
      <c r="I37" s="20" t="s">
        <v>73</v>
      </c>
      <c r="J37" s="20" t="s">
        <v>96</v>
      </c>
      <c r="K37" s="20" t="s">
        <v>408</v>
      </c>
      <c r="L37" s="20" t="s">
        <v>68</v>
      </c>
      <c r="M37" s="19">
        <v>38.6</v>
      </c>
      <c r="N37" s="19">
        <v>40.9</v>
      </c>
      <c r="O37" s="19">
        <v>40.9</v>
      </c>
      <c r="P37" s="19">
        <v>45.45</v>
      </c>
      <c r="Q37" s="19">
        <v>84.9</v>
      </c>
      <c r="R37" s="19">
        <v>89.9</v>
      </c>
      <c r="S37" s="19">
        <v>89.9</v>
      </c>
      <c r="T37" s="19">
        <v>99.9</v>
      </c>
      <c r="U37" s="36">
        <f t="shared" si="1"/>
        <v>38.6</v>
      </c>
      <c r="V37" s="21">
        <v>1</v>
      </c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3">
        <v>1</v>
      </c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4"/>
    </row>
    <row r="38" spans="1:63" s="25" customFormat="1" ht="54" customHeight="1" x14ac:dyDescent="0.25">
      <c r="A38" s="28" t="s">
        <v>1584</v>
      </c>
      <c r="B38" s="20" t="s">
        <v>64</v>
      </c>
      <c r="C38" s="20" t="s">
        <v>65</v>
      </c>
      <c r="D38" s="20" t="s">
        <v>66</v>
      </c>
      <c r="E38" s="20" t="s">
        <v>447</v>
      </c>
      <c r="F38" s="20" t="s">
        <v>448</v>
      </c>
      <c r="G38" s="27" t="str">
        <f t="shared" si="0"/>
        <v>J744EC_022AR_C9999.jpg</v>
      </c>
      <c r="H38" s="20" t="s">
        <v>449</v>
      </c>
      <c r="I38" s="20" t="s">
        <v>73</v>
      </c>
      <c r="J38" s="20" t="s">
        <v>450</v>
      </c>
      <c r="K38" s="20" t="s">
        <v>379</v>
      </c>
      <c r="L38" s="20" t="s">
        <v>68</v>
      </c>
      <c r="M38" s="19">
        <v>34.049999999999997</v>
      </c>
      <c r="N38" s="19">
        <v>36.35</v>
      </c>
      <c r="O38" s="19">
        <v>36.35</v>
      </c>
      <c r="P38" s="19">
        <v>40.9</v>
      </c>
      <c r="Q38" s="19">
        <v>74.900000000000006</v>
      </c>
      <c r="R38" s="19">
        <v>79.900000000000006</v>
      </c>
      <c r="S38" s="19">
        <v>79.900000000000006</v>
      </c>
      <c r="T38" s="19">
        <v>89.9</v>
      </c>
      <c r="U38" s="36">
        <f t="shared" si="1"/>
        <v>34.049999999999997</v>
      </c>
      <c r="V38" s="21">
        <v>1</v>
      </c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3">
        <v>1</v>
      </c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4"/>
    </row>
    <row r="39" spans="1:63" s="25" customFormat="1" ht="54" customHeight="1" x14ac:dyDescent="0.25">
      <c r="A39" s="28" t="s">
        <v>1584</v>
      </c>
      <c r="B39" s="20" t="s">
        <v>64</v>
      </c>
      <c r="C39" s="20" t="s">
        <v>65</v>
      </c>
      <c r="D39" s="20" t="s">
        <v>66</v>
      </c>
      <c r="E39" s="20" t="s">
        <v>451</v>
      </c>
      <c r="F39" s="20" t="s">
        <v>452</v>
      </c>
      <c r="G39" s="27" t="str">
        <f t="shared" si="0"/>
        <v>J744FF_022CP_C9002.jpg</v>
      </c>
      <c r="H39" s="20" t="s">
        <v>453</v>
      </c>
      <c r="I39" s="20" t="s">
        <v>116</v>
      </c>
      <c r="J39" s="20" t="s">
        <v>454</v>
      </c>
      <c r="K39" s="20" t="s">
        <v>327</v>
      </c>
      <c r="L39" s="20" t="s">
        <v>68</v>
      </c>
      <c r="M39" s="19">
        <v>36.35</v>
      </c>
      <c r="N39" s="19">
        <v>38.6</v>
      </c>
      <c r="O39" s="19">
        <v>38.6</v>
      </c>
      <c r="P39" s="19">
        <v>43.15</v>
      </c>
      <c r="Q39" s="19">
        <v>79.900000000000006</v>
      </c>
      <c r="R39" s="19">
        <v>84.9</v>
      </c>
      <c r="S39" s="19">
        <v>84.9</v>
      </c>
      <c r="T39" s="19">
        <v>94.9</v>
      </c>
      <c r="U39" s="36">
        <f t="shared" si="1"/>
        <v>36.35</v>
      </c>
      <c r="V39" s="21">
        <v>1</v>
      </c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3">
        <v>1</v>
      </c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4"/>
    </row>
    <row r="40" spans="1:63" s="25" customFormat="1" ht="54" customHeight="1" x14ac:dyDescent="0.25">
      <c r="A40" s="28" t="s">
        <v>1584</v>
      </c>
      <c r="B40" s="20" t="s">
        <v>64</v>
      </c>
      <c r="C40" s="20" t="s">
        <v>65</v>
      </c>
      <c r="D40" s="20" t="s">
        <v>66</v>
      </c>
      <c r="E40" s="20" t="s">
        <v>188</v>
      </c>
      <c r="F40" s="20" t="s">
        <v>455</v>
      </c>
      <c r="G40" s="27" t="str">
        <f t="shared" si="0"/>
        <v>J74D3A_000HH_C9999.jpg</v>
      </c>
      <c r="H40" s="20" t="s">
        <v>268</v>
      </c>
      <c r="I40" s="20" t="s">
        <v>73</v>
      </c>
      <c r="J40" s="20" t="s">
        <v>269</v>
      </c>
      <c r="K40" s="20" t="s">
        <v>412</v>
      </c>
      <c r="L40" s="20" t="s">
        <v>68</v>
      </c>
      <c r="M40" s="19">
        <v>38.6</v>
      </c>
      <c r="N40" s="19">
        <v>38.6</v>
      </c>
      <c r="O40" s="19">
        <v>43.15</v>
      </c>
      <c r="P40" s="19">
        <v>0</v>
      </c>
      <c r="Q40" s="19">
        <v>84.9</v>
      </c>
      <c r="R40" s="19">
        <v>84.9</v>
      </c>
      <c r="S40" s="19">
        <v>94.9</v>
      </c>
      <c r="T40" s="19">
        <v>0</v>
      </c>
      <c r="U40" s="36">
        <f t="shared" si="1"/>
        <v>77.2</v>
      </c>
      <c r="V40" s="21">
        <v>2</v>
      </c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3">
        <v>1</v>
      </c>
      <c r="AI40" s="23">
        <v>1</v>
      </c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4"/>
    </row>
    <row r="41" spans="1:63" s="25" customFormat="1" ht="54" customHeight="1" x14ac:dyDescent="0.25">
      <c r="A41" s="28" t="s">
        <v>1584</v>
      </c>
      <c r="B41" s="20" t="s">
        <v>64</v>
      </c>
      <c r="C41" s="20" t="s">
        <v>65</v>
      </c>
      <c r="D41" s="20" t="s">
        <v>186</v>
      </c>
      <c r="E41" s="20" t="s">
        <v>187</v>
      </c>
      <c r="F41" s="20" t="s">
        <v>456</v>
      </c>
      <c r="G41" s="27" t="str">
        <f t="shared" si="0"/>
        <v>J4414A_0NYFP_C0502.jpg</v>
      </c>
      <c r="H41" s="20" t="s">
        <v>457</v>
      </c>
      <c r="I41" s="20" t="s">
        <v>458</v>
      </c>
      <c r="J41" s="20" t="s">
        <v>459</v>
      </c>
      <c r="K41" s="20" t="s">
        <v>379</v>
      </c>
      <c r="L41" s="20" t="s">
        <v>68</v>
      </c>
      <c r="M41" s="19">
        <v>13.6</v>
      </c>
      <c r="N41" s="19">
        <v>13.6</v>
      </c>
      <c r="O41" s="19">
        <v>13.6</v>
      </c>
      <c r="P41" s="19">
        <v>0</v>
      </c>
      <c r="Q41" s="19">
        <v>29.9</v>
      </c>
      <c r="R41" s="19">
        <v>29.9</v>
      </c>
      <c r="S41" s="19">
        <v>29.9</v>
      </c>
      <c r="T41" s="19">
        <v>0</v>
      </c>
      <c r="U41" s="36">
        <f t="shared" si="1"/>
        <v>81.599999999999994</v>
      </c>
      <c r="V41" s="21">
        <v>6</v>
      </c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3">
        <v>1</v>
      </c>
      <c r="AK41" s="23">
        <v>1</v>
      </c>
      <c r="AL41" s="23">
        <v>1</v>
      </c>
      <c r="AM41" s="23">
        <v>1</v>
      </c>
      <c r="AN41" s="23">
        <v>1</v>
      </c>
      <c r="AO41" s="23">
        <v>1</v>
      </c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4"/>
    </row>
    <row r="42" spans="1:63" s="25" customFormat="1" ht="54" customHeight="1" x14ac:dyDescent="0.25">
      <c r="A42" s="28" t="s">
        <v>1584</v>
      </c>
      <c r="B42" s="20" t="s">
        <v>64</v>
      </c>
      <c r="C42" s="20" t="s">
        <v>65</v>
      </c>
      <c r="D42" s="20" t="s">
        <v>62</v>
      </c>
      <c r="E42" s="20" t="s">
        <v>274</v>
      </c>
      <c r="F42" s="20" t="s">
        <v>460</v>
      </c>
      <c r="G42" s="27" t="str">
        <f t="shared" si="0"/>
        <v>J6420K_000KC_C4002.jpg</v>
      </c>
      <c r="H42" s="20" t="s">
        <v>461</v>
      </c>
      <c r="I42" s="20" t="s">
        <v>75</v>
      </c>
      <c r="J42" s="20" t="s">
        <v>462</v>
      </c>
      <c r="K42" s="20" t="s">
        <v>77</v>
      </c>
      <c r="L42" s="20" t="s">
        <v>68</v>
      </c>
      <c r="M42" s="19">
        <v>29.5</v>
      </c>
      <c r="N42" s="19">
        <v>29.5</v>
      </c>
      <c r="O42" s="19">
        <v>33.15</v>
      </c>
      <c r="P42" s="19">
        <v>0</v>
      </c>
      <c r="Q42" s="19">
        <v>64.900000000000006</v>
      </c>
      <c r="R42" s="19">
        <v>64.900000000000006</v>
      </c>
      <c r="S42" s="19">
        <v>72.900000000000006</v>
      </c>
      <c r="T42" s="19">
        <v>0</v>
      </c>
      <c r="U42" s="36">
        <f t="shared" si="1"/>
        <v>354</v>
      </c>
      <c r="V42" s="21">
        <v>12</v>
      </c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3">
        <v>2</v>
      </c>
      <c r="AJ42" s="23">
        <v>2</v>
      </c>
      <c r="AK42" s="22"/>
      <c r="AL42" s="23">
        <v>3</v>
      </c>
      <c r="AM42" s="23">
        <v>3</v>
      </c>
      <c r="AN42" s="23">
        <v>1</v>
      </c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3">
        <v>1</v>
      </c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4"/>
    </row>
    <row r="43" spans="1:63" s="25" customFormat="1" ht="54" customHeight="1" x14ac:dyDescent="0.25">
      <c r="A43" s="28" t="s">
        <v>1584</v>
      </c>
      <c r="B43" s="20" t="s">
        <v>64</v>
      </c>
      <c r="C43" s="20" t="s">
        <v>65</v>
      </c>
      <c r="D43" s="20" t="s">
        <v>62</v>
      </c>
      <c r="E43" s="20" t="s">
        <v>274</v>
      </c>
      <c r="F43" s="20" t="s">
        <v>463</v>
      </c>
      <c r="G43" s="27" t="str">
        <f t="shared" si="0"/>
        <v>J6420M_000AR_C9999.jpg</v>
      </c>
      <c r="H43" s="20" t="s">
        <v>464</v>
      </c>
      <c r="I43" s="20" t="s">
        <v>73</v>
      </c>
      <c r="J43" s="20" t="s">
        <v>465</v>
      </c>
      <c r="K43" s="20" t="s">
        <v>379</v>
      </c>
      <c r="L43" s="20" t="s">
        <v>68</v>
      </c>
      <c r="M43" s="19">
        <v>29.5</v>
      </c>
      <c r="N43" s="19">
        <v>29.5</v>
      </c>
      <c r="O43" s="19">
        <v>33.15</v>
      </c>
      <c r="P43" s="19">
        <v>0</v>
      </c>
      <c r="Q43" s="19">
        <v>64.900000000000006</v>
      </c>
      <c r="R43" s="19">
        <v>64.900000000000006</v>
      </c>
      <c r="S43" s="19">
        <v>72.900000000000006</v>
      </c>
      <c r="T43" s="19">
        <v>0</v>
      </c>
      <c r="U43" s="36">
        <f t="shared" si="1"/>
        <v>1032.5</v>
      </c>
      <c r="V43" s="21">
        <v>35</v>
      </c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3">
        <v>1</v>
      </c>
      <c r="AJ43" s="23">
        <v>6</v>
      </c>
      <c r="AK43" s="23">
        <v>6</v>
      </c>
      <c r="AL43" s="23">
        <v>7</v>
      </c>
      <c r="AM43" s="23">
        <v>5</v>
      </c>
      <c r="AN43" s="23">
        <v>5</v>
      </c>
      <c r="AO43" s="23">
        <v>5</v>
      </c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4"/>
    </row>
    <row r="44" spans="1:63" s="25" customFormat="1" ht="54" customHeight="1" x14ac:dyDescent="0.25">
      <c r="A44" s="28" t="s">
        <v>1584</v>
      </c>
      <c r="B44" s="20" t="s">
        <v>64</v>
      </c>
      <c r="C44" s="20" t="s">
        <v>65</v>
      </c>
      <c r="D44" s="20" t="s">
        <v>62</v>
      </c>
      <c r="E44" s="20" t="s">
        <v>444</v>
      </c>
      <c r="F44" s="20" t="s">
        <v>466</v>
      </c>
      <c r="G44" s="27" t="str">
        <f t="shared" si="0"/>
        <v>J742BF_0AUCE_C9999.jpg</v>
      </c>
      <c r="H44" s="20" t="s">
        <v>467</v>
      </c>
      <c r="I44" s="20" t="s">
        <v>73</v>
      </c>
      <c r="J44" s="20" t="s">
        <v>468</v>
      </c>
      <c r="K44" s="20" t="s">
        <v>383</v>
      </c>
      <c r="L44" s="20" t="s">
        <v>68</v>
      </c>
      <c r="M44" s="19">
        <v>34.049999999999997</v>
      </c>
      <c r="N44" s="19">
        <v>36.35</v>
      </c>
      <c r="O44" s="19">
        <v>36.35</v>
      </c>
      <c r="P44" s="19">
        <v>40</v>
      </c>
      <c r="Q44" s="19">
        <v>74.900000000000006</v>
      </c>
      <c r="R44" s="19">
        <v>79.900000000000006</v>
      </c>
      <c r="S44" s="19">
        <v>79.900000000000006</v>
      </c>
      <c r="T44" s="19">
        <v>87.9</v>
      </c>
      <c r="U44" s="36">
        <f t="shared" si="1"/>
        <v>34.049999999999997</v>
      </c>
      <c r="V44" s="21">
        <v>1</v>
      </c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3">
        <v>1</v>
      </c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4"/>
    </row>
    <row r="45" spans="1:63" s="25" customFormat="1" ht="54" customHeight="1" x14ac:dyDescent="0.25">
      <c r="A45" s="28" t="s">
        <v>1584</v>
      </c>
      <c r="B45" s="20" t="s">
        <v>64</v>
      </c>
      <c r="C45" s="20" t="s">
        <v>65</v>
      </c>
      <c r="D45" s="20" t="s">
        <v>62</v>
      </c>
      <c r="E45" s="20" t="s">
        <v>451</v>
      </c>
      <c r="F45" s="20" t="s">
        <v>469</v>
      </c>
      <c r="G45" s="27" t="str">
        <f t="shared" si="0"/>
        <v>J744FA_00077_C3018.jpg</v>
      </c>
      <c r="H45" s="20" t="s">
        <v>109</v>
      </c>
      <c r="I45" s="20" t="s">
        <v>297</v>
      </c>
      <c r="J45" s="20" t="s">
        <v>110</v>
      </c>
      <c r="K45" s="20" t="s">
        <v>379</v>
      </c>
      <c r="L45" s="20" t="s">
        <v>68</v>
      </c>
      <c r="M45" s="19">
        <v>31.8</v>
      </c>
      <c r="N45" s="19">
        <v>31.8</v>
      </c>
      <c r="O45" s="19">
        <v>35.450000000000003</v>
      </c>
      <c r="P45" s="19">
        <v>0</v>
      </c>
      <c r="Q45" s="19">
        <v>69.900000000000006</v>
      </c>
      <c r="R45" s="19">
        <v>69.900000000000006</v>
      </c>
      <c r="S45" s="19">
        <v>77.900000000000006</v>
      </c>
      <c r="T45" s="19">
        <v>0</v>
      </c>
      <c r="U45" s="36">
        <f t="shared" si="1"/>
        <v>731.4</v>
      </c>
      <c r="V45" s="21">
        <v>23</v>
      </c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3">
        <v>1</v>
      </c>
      <c r="AI45" s="23">
        <v>1</v>
      </c>
      <c r="AJ45" s="23">
        <v>4</v>
      </c>
      <c r="AK45" s="23">
        <v>4</v>
      </c>
      <c r="AL45" s="23">
        <v>3</v>
      </c>
      <c r="AM45" s="23">
        <v>4</v>
      </c>
      <c r="AN45" s="23">
        <v>3</v>
      </c>
      <c r="AO45" s="23">
        <v>2</v>
      </c>
      <c r="AP45" s="22"/>
      <c r="AQ45" s="23">
        <v>1</v>
      </c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4"/>
    </row>
    <row r="46" spans="1:63" s="25" customFormat="1" ht="54" customHeight="1" x14ac:dyDescent="0.25">
      <c r="A46" s="28" t="s">
        <v>1584</v>
      </c>
      <c r="B46" s="20" t="s">
        <v>64</v>
      </c>
      <c r="C46" s="20" t="s">
        <v>65</v>
      </c>
      <c r="D46" s="20" t="s">
        <v>62</v>
      </c>
      <c r="E46" s="20" t="s">
        <v>451</v>
      </c>
      <c r="F46" s="20" t="s">
        <v>470</v>
      </c>
      <c r="G46" s="27" t="str">
        <f t="shared" si="0"/>
        <v>J744FA_00077_C9999.jpg</v>
      </c>
      <c r="H46" s="20" t="s">
        <v>109</v>
      </c>
      <c r="I46" s="20" t="s">
        <v>73</v>
      </c>
      <c r="J46" s="20" t="s">
        <v>110</v>
      </c>
      <c r="K46" s="20" t="s">
        <v>379</v>
      </c>
      <c r="L46" s="20" t="s">
        <v>68</v>
      </c>
      <c r="M46" s="19">
        <v>31.8</v>
      </c>
      <c r="N46" s="19">
        <v>31.8</v>
      </c>
      <c r="O46" s="19">
        <v>35.450000000000003</v>
      </c>
      <c r="P46" s="19">
        <v>0</v>
      </c>
      <c r="Q46" s="19">
        <v>69.900000000000006</v>
      </c>
      <c r="R46" s="19">
        <v>69.900000000000006</v>
      </c>
      <c r="S46" s="19">
        <v>77.900000000000006</v>
      </c>
      <c r="T46" s="19">
        <v>0</v>
      </c>
      <c r="U46" s="36">
        <f t="shared" si="1"/>
        <v>795</v>
      </c>
      <c r="V46" s="21">
        <v>25</v>
      </c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3">
        <v>3</v>
      </c>
      <c r="AK46" s="23">
        <v>3</v>
      </c>
      <c r="AL46" s="23">
        <v>3</v>
      </c>
      <c r="AM46" s="23">
        <v>3</v>
      </c>
      <c r="AN46" s="23">
        <v>4</v>
      </c>
      <c r="AO46" s="23">
        <v>3</v>
      </c>
      <c r="AP46" s="22"/>
      <c r="AQ46" s="23">
        <v>1</v>
      </c>
      <c r="AR46" s="22"/>
      <c r="AS46" s="22"/>
      <c r="AT46" s="22"/>
      <c r="AU46" s="23">
        <v>3</v>
      </c>
      <c r="AV46" s="22"/>
      <c r="AW46" s="22"/>
      <c r="AX46" s="22"/>
      <c r="AY46" s="23">
        <v>1</v>
      </c>
      <c r="AZ46" s="23">
        <v>1</v>
      </c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4"/>
    </row>
    <row r="47" spans="1:63" s="25" customFormat="1" ht="54" customHeight="1" x14ac:dyDescent="0.25">
      <c r="A47" s="28" t="s">
        <v>1584</v>
      </c>
      <c r="B47" s="20" t="s">
        <v>64</v>
      </c>
      <c r="C47" s="20" t="s">
        <v>65</v>
      </c>
      <c r="D47" s="20" t="s">
        <v>62</v>
      </c>
      <c r="E47" s="20" t="s">
        <v>451</v>
      </c>
      <c r="F47" s="20" t="s">
        <v>471</v>
      </c>
      <c r="G47" s="27" t="str">
        <f t="shared" si="0"/>
        <v>J744FA_000NF_C2016.jpg</v>
      </c>
      <c r="H47" s="20" t="s">
        <v>438</v>
      </c>
      <c r="I47" s="20" t="s">
        <v>472</v>
      </c>
      <c r="J47" s="20" t="s">
        <v>440</v>
      </c>
      <c r="K47" s="20" t="s">
        <v>379</v>
      </c>
      <c r="L47" s="20" t="s">
        <v>68</v>
      </c>
      <c r="M47" s="19">
        <v>29.5</v>
      </c>
      <c r="N47" s="19">
        <v>29.5</v>
      </c>
      <c r="O47" s="19">
        <v>33.15</v>
      </c>
      <c r="P47" s="19">
        <v>0</v>
      </c>
      <c r="Q47" s="19">
        <v>64.900000000000006</v>
      </c>
      <c r="R47" s="19">
        <v>64.900000000000006</v>
      </c>
      <c r="S47" s="19">
        <v>72.900000000000006</v>
      </c>
      <c r="T47" s="19">
        <v>0</v>
      </c>
      <c r="U47" s="36">
        <f t="shared" si="1"/>
        <v>88.5</v>
      </c>
      <c r="V47" s="21">
        <v>3</v>
      </c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3">
        <v>1</v>
      </c>
      <c r="AL47" s="22"/>
      <c r="AM47" s="23">
        <v>2</v>
      </c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4"/>
    </row>
    <row r="48" spans="1:63" s="25" customFormat="1" ht="54" customHeight="1" x14ac:dyDescent="0.25">
      <c r="A48" s="28" t="s">
        <v>1584</v>
      </c>
      <c r="B48" s="20" t="s">
        <v>64</v>
      </c>
      <c r="C48" s="20" t="s">
        <v>65</v>
      </c>
      <c r="D48" s="20" t="s">
        <v>62</v>
      </c>
      <c r="E48" s="20" t="s">
        <v>451</v>
      </c>
      <c r="F48" s="20" t="s">
        <v>473</v>
      </c>
      <c r="G48" s="27" t="str">
        <f t="shared" si="0"/>
        <v>J744FB_000BN_C1009.jpg</v>
      </c>
      <c r="H48" s="20" t="s">
        <v>474</v>
      </c>
      <c r="I48" s="20" t="s">
        <v>475</v>
      </c>
      <c r="J48" s="20" t="s">
        <v>476</v>
      </c>
      <c r="K48" s="20" t="s">
        <v>408</v>
      </c>
      <c r="L48" s="20" t="s">
        <v>68</v>
      </c>
      <c r="M48" s="19">
        <v>29.5</v>
      </c>
      <c r="N48" s="19">
        <v>29.5</v>
      </c>
      <c r="O48" s="19">
        <v>33.15</v>
      </c>
      <c r="P48" s="19">
        <v>0</v>
      </c>
      <c r="Q48" s="19">
        <v>64.900000000000006</v>
      </c>
      <c r="R48" s="19">
        <v>64.900000000000006</v>
      </c>
      <c r="S48" s="19">
        <v>72.900000000000006</v>
      </c>
      <c r="T48" s="19">
        <v>0</v>
      </c>
      <c r="U48" s="36">
        <f t="shared" si="1"/>
        <v>1091.5</v>
      </c>
      <c r="V48" s="21">
        <v>37</v>
      </c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3">
        <v>2</v>
      </c>
      <c r="AL48" s="23">
        <v>5</v>
      </c>
      <c r="AM48" s="23">
        <v>5</v>
      </c>
      <c r="AN48" s="23">
        <v>6</v>
      </c>
      <c r="AO48" s="23">
        <v>2</v>
      </c>
      <c r="AP48" s="22"/>
      <c r="AQ48" s="23">
        <v>4</v>
      </c>
      <c r="AR48" s="22"/>
      <c r="AS48" s="23">
        <v>3</v>
      </c>
      <c r="AT48" s="22"/>
      <c r="AU48" s="23">
        <v>6</v>
      </c>
      <c r="AV48" s="22"/>
      <c r="AW48" s="23">
        <v>4</v>
      </c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4"/>
    </row>
    <row r="49" spans="1:63" s="25" customFormat="1" ht="54" customHeight="1" x14ac:dyDescent="0.25">
      <c r="A49" s="28" t="s">
        <v>1584</v>
      </c>
      <c r="B49" s="20" t="s">
        <v>64</v>
      </c>
      <c r="C49" s="20" t="s">
        <v>65</v>
      </c>
      <c r="D49" s="20" t="s">
        <v>62</v>
      </c>
      <c r="E49" s="20" t="s">
        <v>451</v>
      </c>
      <c r="F49" s="20" t="s">
        <v>477</v>
      </c>
      <c r="G49" s="27" t="str">
        <f t="shared" si="0"/>
        <v>J744FB_000HH_C9999.jpg</v>
      </c>
      <c r="H49" s="20" t="s">
        <v>268</v>
      </c>
      <c r="I49" s="20" t="s">
        <v>73</v>
      </c>
      <c r="J49" s="20" t="s">
        <v>269</v>
      </c>
      <c r="K49" s="20" t="s">
        <v>379</v>
      </c>
      <c r="L49" s="20" t="s">
        <v>68</v>
      </c>
      <c r="M49" s="19">
        <v>29.5</v>
      </c>
      <c r="N49" s="19">
        <v>29.5</v>
      </c>
      <c r="O49" s="19">
        <v>33.15</v>
      </c>
      <c r="P49" s="19">
        <v>0</v>
      </c>
      <c r="Q49" s="19">
        <v>64.900000000000006</v>
      </c>
      <c r="R49" s="19">
        <v>64.900000000000006</v>
      </c>
      <c r="S49" s="19">
        <v>72.900000000000006</v>
      </c>
      <c r="T49" s="19">
        <v>0</v>
      </c>
      <c r="U49" s="36">
        <f t="shared" si="1"/>
        <v>914.5</v>
      </c>
      <c r="V49" s="21">
        <v>31</v>
      </c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3">
        <v>2</v>
      </c>
      <c r="AJ49" s="23">
        <v>5</v>
      </c>
      <c r="AK49" s="23">
        <v>5</v>
      </c>
      <c r="AL49" s="23">
        <v>5</v>
      </c>
      <c r="AM49" s="23">
        <v>6</v>
      </c>
      <c r="AN49" s="23">
        <v>5</v>
      </c>
      <c r="AO49" s="23">
        <v>3</v>
      </c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4"/>
    </row>
    <row r="50" spans="1:63" s="25" customFormat="1" ht="54" customHeight="1" x14ac:dyDescent="0.25">
      <c r="A50" s="28" t="s">
        <v>1584</v>
      </c>
      <c r="B50" s="20" t="s">
        <v>64</v>
      </c>
      <c r="C50" s="20" t="s">
        <v>65</v>
      </c>
      <c r="D50" s="20" t="s">
        <v>62</v>
      </c>
      <c r="E50" s="20" t="s">
        <v>155</v>
      </c>
      <c r="F50" s="20" t="s">
        <v>478</v>
      </c>
      <c r="G50" s="27" t="str">
        <f t="shared" si="0"/>
        <v>J5455A_000HH_C9999.jpg</v>
      </c>
      <c r="H50" s="20" t="s">
        <v>268</v>
      </c>
      <c r="I50" s="20" t="s">
        <v>73</v>
      </c>
      <c r="J50" s="20" t="s">
        <v>269</v>
      </c>
      <c r="K50" s="20" t="s">
        <v>408</v>
      </c>
      <c r="L50" s="20" t="s">
        <v>68</v>
      </c>
      <c r="M50" s="19">
        <v>25</v>
      </c>
      <c r="N50" s="19">
        <v>26.35</v>
      </c>
      <c r="O50" s="19">
        <v>28.6</v>
      </c>
      <c r="P50" s="19">
        <v>31.8</v>
      </c>
      <c r="Q50" s="19">
        <v>54.9</v>
      </c>
      <c r="R50" s="19">
        <v>57.9</v>
      </c>
      <c r="S50" s="19">
        <v>62.9</v>
      </c>
      <c r="T50" s="19">
        <v>69.900000000000006</v>
      </c>
      <c r="U50" s="36">
        <f t="shared" si="1"/>
        <v>500</v>
      </c>
      <c r="V50" s="21">
        <v>20</v>
      </c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3">
        <v>1</v>
      </c>
      <c r="AH50" s="23">
        <v>1</v>
      </c>
      <c r="AI50" s="22"/>
      <c r="AJ50" s="23">
        <v>1</v>
      </c>
      <c r="AK50" s="23">
        <v>5</v>
      </c>
      <c r="AL50" s="23">
        <v>2</v>
      </c>
      <c r="AM50" s="23">
        <v>2</v>
      </c>
      <c r="AN50" s="23">
        <v>2</v>
      </c>
      <c r="AO50" s="23">
        <v>1</v>
      </c>
      <c r="AP50" s="22"/>
      <c r="AQ50" s="23">
        <v>3</v>
      </c>
      <c r="AR50" s="22"/>
      <c r="AS50" s="23">
        <v>1</v>
      </c>
      <c r="AT50" s="22"/>
      <c r="AU50" s="23">
        <v>1</v>
      </c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4"/>
    </row>
    <row r="51" spans="1:63" s="25" customFormat="1" ht="54" customHeight="1" x14ac:dyDescent="0.25">
      <c r="A51" s="28" t="s">
        <v>1584</v>
      </c>
      <c r="B51" s="20" t="s">
        <v>64</v>
      </c>
      <c r="C51" s="20" t="s">
        <v>65</v>
      </c>
      <c r="D51" s="20" t="s">
        <v>62</v>
      </c>
      <c r="E51" s="20" t="s">
        <v>155</v>
      </c>
      <c r="F51" s="20" t="s">
        <v>479</v>
      </c>
      <c r="G51" s="27" t="str">
        <f t="shared" si="0"/>
        <v>J6455K_08502_C9999.jpg</v>
      </c>
      <c r="H51" s="20" t="s">
        <v>480</v>
      </c>
      <c r="I51" s="20" t="s">
        <v>73</v>
      </c>
      <c r="J51" s="20" t="s">
        <v>481</v>
      </c>
      <c r="K51" s="20" t="s">
        <v>383</v>
      </c>
      <c r="L51" s="20" t="s">
        <v>68</v>
      </c>
      <c r="M51" s="19">
        <v>22.7</v>
      </c>
      <c r="N51" s="19">
        <v>24.05</v>
      </c>
      <c r="O51" s="19">
        <v>26.35</v>
      </c>
      <c r="P51" s="19">
        <v>29.5</v>
      </c>
      <c r="Q51" s="19">
        <v>49.9</v>
      </c>
      <c r="R51" s="19">
        <v>52.9</v>
      </c>
      <c r="S51" s="19">
        <v>57.9</v>
      </c>
      <c r="T51" s="19">
        <v>64.900000000000006</v>
      </c>
      <c r="U51" s="36">
        <f t="shared" si="1"/>
        <v>2133.7999999999997</v>
      </c>
      <c r="V51" s="21">
        <v>94</v>
      </c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3">
        <v>4</v>
      </c>
      <c r="AH51" s="23">
        <v>3</v>
      </c>
      <c r="AI51" s="23">
        <v>6</v>
      </c>
      <c r="AJ51" s="23">
        <v>8</v>
      </c>
      <c r="AK51" s="23">
        <v>11</v>
      </c>
      <c r="AL51" s="23">
        <v>5</v>
      </c>
      <c r="AM51" s="23">
        <v>11</v>
      </c>
      <c r="AN51" s="23">
        <v>9</v>
      </c>
      <c r="AO51" s="23">
        <v>6</v>
      </c>
      <c r="AP51" s="22"/>
      <c r="AQ51" s="23">
        <v>6</v>
      </c>
      <c r="AR51" s="22"/>
      <c r="AS51" s="23">
        <v>9</v>
      </c>
      <c r="AT51" s="22"/>
      <c r="AU51" s="23">
        <v>7</v>
      </c>
      <c r="AV51" s="22"/>
      <c r="AW51" s="23">
        <v>5</v>
      </c>
      <c r="AX51" s="22"/>
      <c r="AY51" s="23">
        <v>2</v>
      </c>
      <c r="AZ51" s="23">
        <v>2</v>
      </c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4"/>
    </row>
    <row r="52" spans="1:63" s="25" customFormat="1" ht="54" customHeight="1" x14ac:dyDescent="0.25">
      <c r="A52" s="28" t="s">
        <v>1584</v>
      </c>
      <c r="B52" s="20" t="s">
        <v>64</v>
      </c>
      <c r="C52" s="20" t="s">
        <v>65</v>
      </c>
      <c r="D52" s="20" t="s">
        <v>62</v>
      </c>
      <c r="E52" s="20" t="s">
        <v>188</v>
      </c>
      <c r="F52" s="20" t="s">
        <v>482</v>
      </c>
      <c r="G52" s="27" t="str">
        <f t="shared" si="0"/>
        <v>J74D3I_05443_C9999.jpg</v>
      </c>
      <c r="H52" s="20" t="s">
        <v>145</v>
      </c>
      <c r="I52" s="20" t="s">
        <v>73</v>
      </c>
      <c r="J52" s="20" t="s">
        <v>147</v>
      </c>
      <c r="K52" s="20" t="s">
        <v>408</v>
      </c>
      <c r="L52" s="20" t="s">
        <v>68</v>
      </c>
      <c r="M52" s="19">
        <v>27.25</v>
      </c>
      <c r="N52" s="19">
        <v>27.25</v>
      </c>
      <c r="O52" s="19">
        <v>30.9</v>
      </c>
      <c r="P52" s="19">
        <v>0</v>
      </c>
      <c r="Q52" s="19">
        <v>59.9</v>
      </c>
      <c r="R52" s="19">
        <v>59.9</v>
      </c>
      <c r="S52" s="19">
        <v>67.900000000000006</v>
      </c>
      <c r="T52" s="19">
        <v>0</v>
      </c>
      <c r="U52" s="36">
        <f t="shared" si="1"/>
        <v>1199</v>
      </c>
      <c r="V52" s="21">
        <v>44</v>
      </c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3">
        <v>4</v>
      </c>
      <c r="AI52" s="23">
        <v>5</v>
      </c>
      <c r="AJ52" s="23">
        <v>2</v>
      </c>
      <c r="AK52" s="23">
        <v>8</v>
      </c>
      <c r="AL52" s="23">
        <v>9</v>
      </c>
      <c r="AM52" s="23">
        <v>8</v>
      </c>
      <c r="AN52" s="23">
        <v>2</v>
      </c>
      <c r="AO52" s="23">
        <v>1</v>
      </c>
      <c r="AP52" s="22"/>
      <c r="AQ52" s="23">
        <v>3</v>
      </c>
      <c r="AR52" s="22"/>
      <c r="AS52" s="23">
        <v>1</v>
      </c>
      <c r="AT52" s="22"/>
      <c r="AU52" s="22"/>
      <c r="AV52" s="22"/>
      <c r="AW52" s="23">
        <v>1</v>
      </c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4"/>
    </row>
    <row r="53" spans="1:63" s="25" customFormat="1" ht="54" customHeight="1" x14ac:dyDescent="0.25">
      <c r="A53" s="28" t="s">
        <v>1584</v>
      </c>
      <c r="B53" s="20" t="s">
        <v>64</v>
      </c>
      <c r="C53" s="20" t="s">
        <v>65</v>
      </c>
      <c r="D53" s="20" t="s">
        <v>62</v>
      </c>
      <c r="E53" s="20" t="s">
        <v>188</v>
      </c>
      <c r="F53" s="20" t="s">
        <v>483</v>
      </c>
      <c r="G53" s="27" t="str">
        <f t="shared" si="0"/>
        <v>J74D3J_00043_C9999.jpg</v>
      </c>
      <c r="H53" s="20" t="s">
        <v>72</v>
      </c>
      <c r="I53" s="20" t="s">
        <v>73</v>
      </c>
      <c r="J53" s="20" t="s">
        <v>74</v>
      </c>
      <c r="K53" s="20" t="s">
        <v>408</v>
      </c>
      <c r="L53" s="20" t="s">
        <v>68</v>
      </c>
      <c r="M53" s="19">
        <v>29.5</v>
      </c>
      <c r="N53" s="19">
        <v>29.5</v>
      </c>
      <c r="O53" s="19">
        <v>33.15</v>
      </c>
      <c r="P53" s="19">
        <v>0</v>
      </c>
      <c r="Q53" s="19">
        <v>64.900000000000006</v>
      </c>
      <c r="R53" s="19">
        <v>64.900000000000006</v>
      </c>
      <c r="S53" s="19">
        <v>72.900000000000006</v>
      </c>
      <c r="T53" s="19">
        <v>0</v>
      </c>
      <c r="U53" s="36">
        <f t="shared" si="1"/>
        <v>826</v>
      </c>
      <c r="V53" s="21">
        <v>28</v>
      </c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3">
        <v>3</v>
      </c>
      <c r="AI53" s="23">
        <v>6</v>
      </c>
      <c r="AJ53" s="22"/>
      <c r="AK53" s="23">
        <v>7</v>
      </c>
      <c r="AL53" s="23">
        <v>5</v>
      </c>
      <c r="AM53" s="23">
        <v>6</v>
      </c>
      <c r="AN53" s="23">
        <v>1</v>
      </c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4"/>
    </row>
    <row r="54" spans="1:63" s="25" customFormat="1" ht="54" customHeight="1" x14ac:dyDescent="0.25">
      <c r="A54" s="28" t="s">
        <v>1584</v>
      </c>
      <c r="B54" s="20" t="s">
        <v>64</v>
      </c>
      <c r="C54" s="20" t="s">
        <v>65</v>
      </c>
      <c r="D54" s="20" t="s">
        <v>62</v>
      </c>
      <c r="E54" s="20" t="s">
        <v>188</v>
      </c>
      <c r="F54" s="20" t="s">
        <v>484</v>
      </c>
      <c r="G54" s="27" t="str">
        <f t="shared" si="0"/>
        <v>J74D3J_000QD_C4002.jpg</v>
      </c>
      <c r="H54" s="20" t="s">
        <v>485</v>
      </c>
      <c r="I54" s="20" t="s">
        <v>75</v>
      </c>
      <c r="J54" s="20" t="s">
        <v>486</v>
      </c>
      <c r="K54" s="20" t="s">
        <v>379</v>
      </c>
      <c r="L54" s="20" t="s">
        <v>68</v>
      </c>
      <c r="M54" s="19">
        <v>27.25</v>
      </c>
      <c r="N54" s="19">
        <v>27.25</v>
      </c>
      <c r="O54" s="19">
        <v>30.9</v>
      </c>
      <c r="P54" s="19">
        <v>0</v>
      </c>
      <c r="Q54" s="19">
        <v>59.9</v>
      </c>
      <c r="R54" s="19">
        <v>59.9</v>
      </c>
      <c r="S54" s="19">
        <v>67.900000000000006</v>
      </c>
      <c r="T54" s="19">
        <v>0</v>
      </c>
      <c r="U54" s="36">
        <f t="shared" si="1"/>
        <v>763</v>
      </c>
      <c r="V54" s="21">
        <v>28</v>
      </c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3">
        <v>2</v>
      </c>
      <c r="AJ54" s="22"/>
      <c r="AK54" s="23">
        <v>2</v>
      </c>
      <c r="AL54" s="23">
        <v>4</v>
      </c>
      <c r="AM54" s="23">
        <v>5</v>
      </c>
      <c r="AN54" s="23">
        <v>4</v>
      </c>
      <c r="AO54" s="23">
        <v>3</v>
      </c>
      <c r="AP54" s="22"/>
      <c r="AQ54" s="23">
        <v>3</v>
      </c>
      <c r="AR54" s="22"/>
      <c r="AS54" s="23">
        <v>3</v>
      </c>
      <c r="AT54" s="22"/>
      <c r="AU54" s="23">
        <v>1</v>
      </c>
      <c r="AV54" s="22"/>
      <c r="AW54" s="23">
        <v>1</v>
      </c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4"/>
    </row>
    <row r="55" spans="1:63" s="25" customFormat="1" ht="54" customHeight="1" x14ac:dyDescent="0.25">
      <c r="A55" s="28" t="s">
        <v>1584</v>
      </c>
      <c r="B55" s="20" t="s">
        <v>64</v>
      </c>
      <c r="C55" s="20" t="s">
        <v>65</v>
      </c>
      <c r="D55" s="20" t="s">
        <v>62</v>
      </c>
      <c r="E55" s="20" t="s">
        <v>188</v>
      </c>
      <c r="F55" s="20" t="s">
        <v>487</v>
      </c>
      <c r="G55" s="27" t="str">
        <f t="shared" si="0"/>
        <v>J74D3J_000QD_C9999.jpg</v>
      </c>
      <c r="H55" s="20" t="s">
        <v>485</v>
      </c>
      <c r="I55" s="20" t="s">
        <v>73</v>
      </c>
      <c r="J55" s="20" t="s">
        <v>486</v>
      </c>
      <c r="K55" s="20" t="s">
        <v>408</v>
      </c>
      <c r="L55" s="20" t="s">
        <v>68</v>
      </c>
      <c r="M55" s="19">
        <v>27.25</v>
      </c>
      <c r="N55" s="19">
        <v>27.25</v>
      </c>
      <c r="O55" s="19">
        <v>30.9</v>
      </c>
      <c r="P55" s="19">
        <v>0</v>
      </c>
      <c r="Q55" s="19">
        <v>59.9</v>
      </c>
      <c r="R55" s="19">
        <v>59.9</v>
      </c>
      <c r="S55" s="19">
        <v>67.900000000000006</v>
      </c>
      <c r="T55" s="19">
        <v>0</v>
      </c>
      <c r="U55" s="36">
        <f t="shared" si="1"/>
        <v>4905</v>
      </c>
      <c r="V55" s="21">
        <v>180</v>
      </c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3">
        <v>22</v>
      </c>
      <c r="AJ55" s="23">
        <v>36</v>
      </c>
      <c r="AK55" s="23">
        <v>35</v>
      </c>
      <c r="AL55" s="23">
        <v>25</v>
      </c>
      <c r="AM55" s="23">
        <v>25</v>
      </c>
      <c r="AN55" s="23">
        <v>20</v>
      </c>
      <c r="AO55" s="23">
        <v>11</v>
      </c>
      <c r="AP55" s="22"/>
      <c r="AQ55" s="23">
        <v>4</v>
      </c>
      <c r="AR55" s="22"/>
      <c r="AS55" s="23">
        <v>1</v>
      </c>
      <c r="AT55" s="22"/>
      <c r="AU55" s="22"/>
      <c r="AV55" s="22"/>
      <c r="AW55" s="22"/>
      <c r="AX55" s="22"/>
      <c r="AY55" s="23">
        <v>1</v>
      </c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4"/>
    </row>
    <row r="56" spans="1:63" s="25" customFormat="1" ht="54" customHeight="1" x14ac:dyDescent="0.25">
      <c r="A56" s="28" t="s">
        <v>1584</v>
      </c>
      <c r="B56" s="20" t="s">
        <v>64</v>
      </c>
      <c r="C56" s="20" t="s">
        <v>65</v>
      </c>
      <c r="D56" s="20" t="s">
        <v>81</v>
      </c>
      <c r="E56" s="20" t="s">
        <v>488</v>
      </c>
      <c r="F56" s="20" t="s">
        <v>489</v>
      </c>
      <c r="G56" s="27" t="str">
        <f t="shared" si="0"/>
        <v>J741ZC_0BCAR_C9999.jpg</v>
      </c>
      <c r="H56" s="20" t="s">
        <v>490</v>
      </c>
      <c r="I56" s="20" t="s">
        <v>73</v>
      </c>
      <c r="J56" s="20" t="s">
        <v>491</v>
      </c>
      <c r="K56" s="20" t="s">
        <v>412</v>
      </c>
      <c r="L56" s="20" t="s">
        <v>68</v>
      </c>
      <c r="M56" s="19">
        <v>27.25</v>
      </c>
      <c r="N56" s="19">
        <v>29.5</v>
      </c>
      <c r="O56" s="19">
        <v>29.5</v>
      </c>
      <c r="P56" s="19">
        <v>33.15</v>
      </c>
      <c r="Q56" s="19">
        <v>59.9</v>
      </c>
      <c r="R56" s="19">
        <v>64.900000000000006</v>
      </c>
      <c r="S56" s="19">
        <v>64.900000000000006</v>
      </c>
      <c r="T56" s="19">
        <v>72.900000000000006</v>
      </c>
      <c r="U56" s="36">
        <f t="shared" si="1"/>
        <v>54.5</v>
      </c>
      <c r="V56" s="21">
        <v>2</v>
      </c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3">
        <v>1</v>
      </c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>
        <v>1</v>
      </c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4"/>
    </row>
    <row r="57" spans="1:63" s="25" customFormat="1" ht="54" customHeight="1" x14ac:dyDescent="0.25">
      <c r="A57" s="28" t="s">
        <v>1584</v>
      </c>
      <c r="B57" s="20" t="s">
        <v>64</v>
      </c>
      <c r="C57" s="20" t="s">
        <v>65</v>
      </c>
      <c r="D57" s="20" t="s">
        <v>81</v>
      </c>
      <c r="E57" s="20" t="s">
        <v>488</v>
      </c>
      <c r="F57" s="20" t="s">
        <v>492</v>
      </c>
      <c r="G57" s="27" t="str">
        <f t="shared" si="0"/>
        <v>J741ZE_0NFAR_C1115.jpg</v>
      </c>
      <c r="H57" s="20" t="s">
        <v>493</v>
      </c>
      <c r="I57" s="20" t="s">
        <v>439</v>
      </c>
      <c r="J57" s="20" t="s">
        <v>494</v>
      </c>
      <c r="K57" s="20" t="s">
        <v>408</v>
      </c>
      <c r="L57" s="20" t="s">
        <v>68</v>
      </c>
      <c r="M57" s="19">
        <v>25</v>
      </c>
      <c r="N57" s="19">
        <v>25</v>
      </c>
      <c r="O57" s="19">
        <v>28.6</v>
      </c>
      <c r="P57" s="19">
        <v>0</v>
      </c>
      <c r="Q57" s="19">
        <v>54.9</v>
      </c>
      <c r="R57" s="19">
        <v>54.9</v>
      </c>
      <c r="S57" s="19">
        <v>62.9</v>
      </c>
      <c r="T57" s="19">
        <v>0</v>
      </c>
      <c r="U57" s="36">
        <f t="shared" si="1"/>
        <v>50</v>
      </c>
      <c r="V57" s="21">
        <v>2</v>
      </c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3">
        <v>1</v>
      </c>
      <c r="AJ57" s="22"/>
      <c r="AK57" s="23">
        <v>1</v>
      </c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4"/>
    </row>
    <row r="58" spans="1:63" s="25" customFormat="1" ht="54" customHeight="1" x14ac:dyDescent="0.25">
      <c r="A58" s="28" t="s">
        <v>1584</v>
      </c>
      <c r="B58" s="20" t="s">
        <v>64</v>
      </c>
      <c r="C58" s="20" t="s">
        <v>65</v>
      </c>
      <c r="D58" s="20" t="s">
        <v>81</v>
      </c>
      <c r="E58" s="20" t="s">
        <v>488</v>
      </c>
      <c r="F58" s="20" t="s">
        <v>495</v>
      </c>
      <c r="G58" s="27" t="str">
        <f t="shared" si="0"/>
        <v>J741ZE_0NFAR_C2016.jpg</v>
      </c>
      <c r="H58" s="20" t="s">
        <v>493</v>
      </c>
      <c r="I58" s="20" t="s">
        <v>472</v>
      </c>
      <c r="J58" s="20" t="s">
        <v>494</v>
      </c>
      <c r="K58" s="20" t="s">
        <v>408</v>
      </c>
      <c r="L58" s="20" t="s">
        <v>68</v>
      </c>
      <c r="M58" s="19">
        <v>25</v>
      </c>
      <c r="N58" s="19">
        <v>25</v>
      </c>
      <c r="O58" s="19">
        <v>28.6</v>
      </c>
      <c r="P58" s="19">
        <v>0</v>
      </c>
      <c r="Q58" s="19">
        <v>54.9</v>
      </c>
      <c r="R58" s="19">
        <v>54.9</v>
      </c>
      <c r="S58" s="19">
        <v>62.9</v>
      </c>
      <c r="T58" s="19">
        <v>0</v>
      </c>
      <c r="U58" s="36">
        <f t="shared" si="1"/>
        <v>50</v>
      </c>
      <c r="V58" s="21">
        <v>2</v>
      </c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3">
        <v>1</v>
      </c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3">
        <v>1</v>
      </c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4"/>
    </row>
    <row r="59" spans="1:63" s="25" customFormat="1" ht="54" customHeight="1" x14ac:dyDescent="0.25">
      <c r="A59" s="28" t="s">
        <v>1584</v>
      </c>
      <c r="B59" s="20" t="s">
        <v>64</v>
      </c>
      <c r="C59" s="20" t="s">
        <v>65</v>
      </c>
      <c r="D59" s="20" t="s">
        <v>81</v>
      </c>
      <c r="E59" s="20" t="s">
        <v>496</v>
      </c>
      <c r="F59" s="20" t="s">
        <v>497</v>
      </c>
      <c r="G59" s="27" t="str">
        <f t="shared" si="0"/>
        <v>J7411D_0AJAS_C4478.jpg</v>
      </c>
      <c r="H59" s="20" t="s">
        <v>498</v>
      </c>
      <c r="I59" s="20" t="s">
        <v>499</v>
      </c>
      <c r="J59" s="20" t="s">
        <v>500</v>
      </c>
      <c r="K59" s="20" t="s">
        <v>408</v>
      </c>
      <c r="L59" s="20" t="s">
        <v>68</v>
      </c>
      <c r="M59" s="19">
        <v>22.7</v>
      </c>
      <c r="N59" s="19">
        <v>25</v>
      </c>
      <c r="O59" s="19">
        <v>25</v>
      </c>
      <c r="P59" s="19">
        <v>28.6</v>
      </c>
      <c r="Q59" s="19">
        <v>49.9</v>
      </c>
      <c r="R59" s="19">
        <v>54.9</v>
      </c>
      <c r="S59" s="19">
        <v>54.9</v>
      </c>
      <c r="T59" s="19">
        <v>62.9</v>
      </c>
      <c r="U59" s="36">
        <f t="shared" si="1"/>
        <v>90.8</v>
      </c>
      <c r="V59" s="21">
        <v>4</v>
      </c>
      <c r="W59" s="22"/>
      <c r="X59" s="22"/>
      <c r="Y59" s="22"/>
      <c r="Z59" s="22"/>
      <c r="AA59" s="22"/>
      <c r="AB59" s="22"/>
      <c r="AC59" s="22"/>
      <c r="AD59" s="22"/>
      <c r="AE59" s="22"/>
      <c r="AF59" s="23">
        <v>1</v>
      </c>
      <c r="AG59" s="22"/>
      <c r="AH59" s="22"/>
      <c r="AI59" s="22"/>
      <c r="AJ59" s="22"/>
      <c r="AK59" s="22"/>
      <c r="AL59" s="23">
        <v>1</v>
      </c>
      <c r="AM59" s="22"/>
      <c r="AN59" s="22"/>
      <c r="AO59" s="23">
        <v>1</v>
      </c>
      <c r="AP59" s="22"/>
      <c r="AQ59" s="22"/>
      <c r="AR59" s="22"/>
      <c r="AS59" s="23">
        <v>1</v>
      </c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4"/>
    </row>
    <row r="60" spans="1:63" s="25" customFormat="1" ht="54" customHeight="1" x14ac:dyDescent="0.25">
      <c r="A60" s="28" t="s">
        <v>1584</v>
      </c>
      <c r="B60" s="20" t="s">
        <v>64</v>
      </c>
      <c r="C60" s="20" t="s">
        <v>65</v>
      </c>
      <c r="D60" s="20" t="s">
        <v>81</v>
      </c>
      <c r="E60" s="20" t="s">
        <v>501</v>
      </c>
      <c r="F60" s="20" t="s">
        <v>502</v>
      </c>
      <c r="G60" s="27" t="str">
        <f t="shared" si="0"/>
        <v>J744GA_0BCDH_C9999.jpg</v>
      </c>
      <c r="H60" s="20" t="s">
        <v>503</v>
      </c>
      <c r="I60" s="20" t="s">
        <v>73</v>
      </c>
      <c r="J60" s="20" t="s">
        <v>504</v>
      </c>
      <c r="K60" s="20" t="s">
        <v>379</v>
      </c>
      <c r="L60" s="20" t="s">
        <v>68</v>
      </c>
      <c r="M60" s="19">
        <v>25</v>
      </c>
      <c r="N60" s="19">
        <v>27.25</v>
      </c>
      <c r="O60" s="19">
        <v>27.25</v>
      </c>
      <c r="P60" s="19">
        <v>30.9</v>
      </c>
      <c r="Q60" s="19">
        <v>54.9</v>
      </c>
      <c r="R60" s="19">
        <v>59.9</v>
      </c>
      <c r="S60" s="19">
        <v>59.9</v>
      </c>
      <c r="T60" s="19">
        <v>67.900000000000006</v>
      </c>
      <c r="U60" s="36">
        <f t="shared" si="1"/>
        <v>25</v>
      </c>
      <c r="V60" s="21">
        <v>1</v>
      </c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3">
        <v>1</v>
      </c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4"/>
    </row>
    <row r="61" spans="1:63" s="25" customFormat="1" ht="54" customHeight="1" x14ac:dyDescent="0.25">
      <c r="A61" s="28" t="s">
        <v>1584</v>
      </c>
      <c r="B61" s="20" t="s">
        <v>64</v>
      </c>
      <c r="C61" s="20" t="s">
        <v>65</v>
      </c>
      <c r="D61" s="20" t="s">
        <v>81</v>
      </c>
      <c r="E61" s="20" t="s">
        <v>501</v>
      </c>
      <c r="F61" s="20" t="s">
        <v>505</v>
      </c>
      <c r="G61" s="27" t="str">
        <f t="shared" si="0"/>
        <v>J744GB_0DHBC_C0495.jpg</v>
      </c>
      <c r="H61" s="20" t="s">
        <v>506</v>
      </c>
      <c r="I61" s="20" t="s">
        <v>507</v>
      </c>
      <c r="J61" s="20" t="s">
        <v>508</v>
      </c>
      <c r="K61" s="20" t="s">
        <v>379</v>
      </c>
      <c r="L61" s="20" t="s">
        <v>68</v>
      </c>
      <c r="M61" s="19">
        <v>27.25</v>
      </c>
      <c r="N61" s="19">
        <v>29.5</v>
      </c>
      <c r="O61" s="19">
        <v>29.5</v>
      </c>
      <c r="P61" s="19">
        <v>33.15</v>
      </c>
      <c r="Q61" s="19">
        <v>59.9</v>
      </c>
      <c r="R61" s="19">
        <v>64.900000000000006</v>
      </c>
      <c r="S61" s="19">
        <v>64.900000000000006</v>
      </c>
      <c r="T61" s="19">
        <v>72.900000000000006</v>
      </c>
      <c r="U61" s="36">
        <f t="shared" si="1"/>
        <v>27.25</v>
      </c>
      <c r="V61" s="21">
        <v>1</v>
      </c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3">
        <v>1</v>
      </c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4"/>
    </row>
    <row r="62" spans="1:63" s="25" customFormat="1" ht="54" customHeight="1" x14ac:dyDescent="0.25">
      <c r="A62" s="28" t="s">
        <v>1584</v>
      </c>
      <c r="B62" s="20" t="s">
        <v>64</v>
      </c>
      <c r="C62" s="20" t="s">
        <v>65</v>
      </c>
      <c r="D62" s="20" t="s">
        <v>81</v>
      </c>
      <c r="E62" s="20" t="s">
        <v>501</v>
      </c>
      <c r="F62" s="20" t="s">
        <v>509</v>
      </c>
      <c r="G62" s="27" t="str">
        <f t="shared" si="0"/>
        <v>J744GJ_0AFEW_C4002.jpg</v>
      </c>
      <c r="H62" s="20" t="s">
        <v>510</v>
      </c>
      <c r="I62" s="20" t="s">
        <v>75</v>
      </c>
      <c r="J62" s="20" t="s">
        <v>511</v>
      </c>
      <c r="K62" s="20" t="s">
        <v>379</v>
      </c>
      <c r="L62" s="20" t="s">
        <v>68</v>
      </c>
      <c r="M62" s="19">
        <v>20.45</v>
      </c>
      <c r="N62" s="19">
        <v>22.7</v>
      </c>
      <c r="O62" s="19">
        <v>22.7</v>
      </c>
      <c r="P62" s="19">
        <v>26.35</v>
      </c>
      <c r="Q62" s="19">
        <v>44.9</v>
      </c>
      <c r="R62" s="19">
        <v>49.9</v>
      </c>
      <c r="S62" s="19">
        <v>49.9</v>
      </c>
      <c r="T62" s="19">
        <v>57.9</v>
      </c>
      <c r="U62" s="36">
        <f t="shared" si="1"/>
        <v>81.8</v>
      </c>
      <c r="V62" s="21">
        <v>4</v>
      </c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3">
        <v>1</v>
      </c>
      <c r="AJ62" s="23">
        <v>2</v>
      </c>
      <c r="AK62" s="23">
        <v>1</v>
      </c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4"/>
    </row>
    <row r="63" spans="1:63" s="25" customFormat="1" ht="54" customHeight="1" x14ac:dyDescent="0.25">
      <c r="A63" s="28" t="s">
        <v>1584</v>
      </c>
      <c r="B63" s="20" t="s">
        <v>64</v>
      </c>
      <c r="C63" s="20" t="s">
        <v>65</v>
      </c>
      <c r="D63" s="20" t="s">
        <v>81</v>
      </c>
      <c r="E63" s="20" t="s">
        <v>512</v>
      </c>
      <c r="F63" s="20" t="s">
        <v>513</v>
      </c>
      <c r="G63" s="27" t="str">
        <f t="shared" si="0"/>
        <v>J744HA_000NF_C1AF8.jpg</v>
      </c>
      <c r="H63" s="20" t="s">
        <v>438</v>
      </c>
      <c r="I63" s="20" t="s">
        <v>514</v>
      </c>
      <c r="J63" s="20" t="s">
        <v>440</v>
      </c>
      <c r="K63" s="20" t="s">
        <v>77</v>
      </c>
      <c r="L63" s="20" t="s">
        <v>68</v>
      </c>
      <c r="M63" s="19">
        <v>29.5</v>
      </c>
      <c r="N63" s="19">
        <v>29.5</v>
      </c>
      <c r="O63" s="19">
        <v>29.5</v>
      </c>
      <c r="P63" s="19">
        <v>33.15</v>
      </c>
      <c r="Q63" s="19">
        <v>64.900000000000006</v>
      </c>
      <c r="R63" s="19">
        <v>64.900000000000006</v>
      </c>
      <c r="S63" s="19">
        <v>64.900000000000006</v>
      </c>
      <c r="T63" s="19">
        <v>72.900000000000006</v>
      </c>
      <c r="U63" s="36">
        <f t="shared" si="1"/>
        <v>619.5</v>
      </c>
      <c r="V63" s="21">
        <v>21</v>
      </c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3">
        <v>1</v>
      </c>
      <c r="AJ63" s="23">
        <v>3</v>
      </c>
      <c r="AK63" s="23">
        <v>7</v>
      </c>
      <c r="AL63" s="23">
        <v>1</v>
      </c>
      <c r="AM63" s="23">
        <v>3</v>
      </c>
      <c r="AN63" s="23">
        <v>1</v>
      </c>
      <c r="AO63" s="23">
        <v>2</v>
      </c>
      <c r="AP63" s="22"/>
      <c r="AQ63" s="23">
        <v>1</v>
      </c>
      <c r="AR63" s="22"/>
      <c r="AS63" s="22"/>
      <c r="AT63" s="22"/>
      <c r="AU63" s="23">
        <v>2</v>
      </c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4"/>
    </row>
    <row r="64" spans="1:63" s="25" customFormat="1" ht="54" customHeight="1" x14ac:dyDescent="0.25">
      <c r="A64" s="28" t="s">
        <v>1584</v>
      </c>
      <c r="B64" s="20" t="s">
        <v>64</v>
      </c>
      <c r="C64" s="20" t="s">
        <v>65</v>
      </c>
      <c r="D64" s="20" t="s">
        <v>81</v>
      </c>
      <c r="E64" s="20" t="s">
        <v>512</v>
      </c>
      <c r="F64" s="20" t="s">
        <v>515</v>
      </c>
      <c r="G64" s="27" t="str">
        <f t="shared" si="0"/>
        <v>J744HA_000NF_C4268.jpg</v>
      </c>
      <c r="H64" s="20" t="s">
        <v>438</v>
      </c>
      <c r="I64" s="20" t="s">
        <v>331</v>
      </c>
      <c r="J64" s="20" t="s">
        <v>440</v>
      </c>
      <c r="K64" s="20" t="s">
        <v>77</v>
      </c>
      <c r="L64" s="20" t="s">
        <v>68</v>
      </c>
      <c r="M64" s="19">
        <v>29.5</v>
      </c>
      <c r="N64" s="19">
        <v>29.5</v>
      </c>
      <c r="O64" s="19">
        <v>29.5</v>
      </c>
      <c r="P64" s="19">
        <v>33.15</v>
      </c>
      <c r="Q64" s="19">
        <v>64.900000000000006</v>
      </c>
      <c r="R64" s="19">
        <v>64.900000000000006</v>
      </c>
      <c r="S64" s="19">
        <v>64.900000000000006</v>
      </c>
      <c r="T64" s="19">
        <v>72.900000000000006</v>
      </c>
      <c r="U64" s="36">
        <f t="shared" si="1"/>
        <v>236</v>
      </c>
      <c r="V64" s="21">
        <v>8</v>
      </c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3">
        <v>1</v>
      </c>
      <c r="AL64" s="23">
        <v>2</v>
      </c>
      <c r="AM64" s="23">
        <v>1</v>
      </c>
      <c r="AN64" s="23">
        <v>1</v>
      </c>
      <c r="AO64" s="23">
        <v>2</v>
      </c>
      <c r="AP64" s="22"/>
      <c r="AQ64" s="22"/>
      <c r="AR64" s="22"/>
      <c r="AS64" s="23">
        <v>1</v>
      </c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4"/>
    </row>
    <row r="65" spans="1:63" s="25" customFormat="1" ht="54" customHeight="1" x14ac:dyDescent="0.25">
      <c r="A65" s="28" t="s">
        <v>1584</v>
      </c>
      <c r="B65" s="20" t="s">
        <v>64</v>
      </c>
      <c r="C65" s="20" t="s">
        <v>65</v>
      </c>
      <c r="D65" s="20" t="s">
        <v>81</v>
      </c>
      <c r="E65" s="20" t="s">
        <v>512</v>
      </c>
      <c r="F65" s="20" t="s">
        <v>516</v>
      </c>
      <c r="G65" s="27" t="str">
        <f t="shared" si="0"/>
        <v>J744HA_0AJ02_CF81A.jpg</v>
      </c>
      <c r="H65" s="20" t="s">
        <v>517</v>
      </c>
      <c r="I65" s="20" t="s">
        <v>518</v>
      </c>
      <c r="J65" s="20" t="s">
        <v>519</v>
      </c>
      <c r="K65" s="20" t="s">
        <v>77</v>
      </c>
      <c r="L65" s="20" t="s">
        <v>68</v>
      </c>
      <c r="M65" s="19">
        <v>29.5</v>
      </c>
      <c r="N65" s="19">
        <v>29.5</v>
      </c>
      <c r="O65" s="19">
        <v>29.5</v>
      </c>
      <c r="P65" s="19">
        <v>33.15</v>
      </c>
      <c r="Q65" s="19">
        <v>64.900000000000006</v>
      </c>
      <c r="R65" s="19">
        <v>64.900000000000006</v>
      </c>
      <c r="S65" s="19">
        <v>64.900000000000006</v>
      </c>
      <c r="T65" s="19">
        <v>72.900000000000006</v>
      </c>
      <c r="U65" s="36">
        <f t="shared" si="1"/>
        <v>354</v>
      </c>
      <c r="V65" s="21">
        <v>12</v>
      </c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3">
        <v>1</v>
      </c>
      <c r="AI65" s="22"/>
      <c r="AJ65" s="22"/>
      <c r="AK65" s="23">
        <v>1</v>
      </c>
      <c r="AL65" s="22"/>
      <c r="AM65" s="22"/>
      <c r="AN65" s="22"/>
      <c r="AO65" s="22"/>
      <c r="AP65" s="22"/>
      <c r="AQ65" s="23">
        <v>2</v>
      </c>
      <c r="AR65" s="22"/>
      <c r="AS65" s="23">
        <v>2</v>
      </c>
      <c r="AT65" s="22"/>
      <c r="AU65" s="23">
        <v>2</v>
      </c>
      <c r="AV65" s="22"/>
      <c r="AW65" s="23">
        <v>4</v>
      </c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4"/>
    </row>
    <row r="66" spans="1:63" s="25" customFormat="1" ht="54" customHeight="1" x14ac:dyDescent="0.25">
      <c r="A66" s="28" t="s">
        <v>1584</v>
      </c>
      <c r="B66" s="20" t="s">
        <v>64</v>
      </c>
      <c r="C66" s="20" t="s">
        <v>65</v>
      </c>
      <c r="D66" s="20" t="s">
        <v>81</v>
      </c>
      <c r="E66" s="20" t="s">
        <v>520</v>
      </c>
      <c r="F66" s="20" t="s">
        <v>521</v>
      </c>
      <c r="G66" s="27" t="str">
        <f t="shared" si="0"/>
        <v>J7428A_0AJ11_C1316.jpg</v>
      </c>
      <c r="H66" s="20" t="s">
        <v>522</v>
      </c>
      <c r="I66" s="20" t="s">
        <v>523</v>
      </c>
      <c r="J66" s="20" t="s">
        <v>524</v>
      </c>
      <c r="K66" s="20" t="s">
        <v>327</v>
      </c>
      <c r="L66" s="20" t="s">
        <v>68</v>
      </c>
      <c r="M66" s="19">
        <v>20.45</v>
      </c>
      <c r="N66" s="19">
        <v>22.7</v>
      </c>
      <c r="O66" s="19">
        <v>22.7</v>
      </c>
      <c r="P66" s="19">
        <v>26.35</v>
      </c>
      <c r="Q66" s="19">
        <v>44.9</v>
      </c>
      <c r="R66" s="19">
        <v>49.9</v>
      </c>
      <c r="S66" s="19">
        <v>49.9</v>
      </c>
      <c r="T66" s="19">
        <v>57.9</v>
      </c>
      <c r="U66" s="36">
        <f t="shared" si="1"/>
        <v>163.6</v>
      </c>
      <c r="V66" s="21">
        <v>8</v>
      </c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3">
        <v>1</v>
      </c>
      <c r="AL66" s="23">
        <v>1</v>
      </c>
      <c r="AM66" s="22"/>
      <c r="AN66" s="23">
        <v>2</v>
      </c>
      <c r="AO66" s="22"/>
      <c r="AP66" s="22"/>
      <c r="AQ66" s="22"/>
      <c r="AR66" s="22"/>
      <c r="AS66" s="23">
        <v>2</v>
      </c>
      <c r="AT66" s="22"/>
      <c r="AU66" s="23">
        <v>2</v>
      </c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4"/>
    </row>
    <row r="67" spans="1:63" s="25" customFormat="1" ht="54" customHeight="1" x14ac:dyDescent="0.25">
      <c r="A67" s="28" t="s">
        <v>1584</v>
      </c>
      <c r="B67" s="20" t="s">
        <v>64</v>
      </c>
      <c r="C67" s="20" t="s">
        <v>91</v>
      </c>
      <c r="D67" s="20" t="s">
        <v>81</v>
      </c>
      <c r="E67" s="20" t="s">
        <v>525</v>
      </c>
      <c r="F67" s="20" t="s">
        <v>526</v>
      </c>
      <c r="G67" s="27" t="str">
        <f t="shared" si="0"/>
        <v>J744MB_02254_C5005.jpg</v>
      </c>
      <c r="H67" s="20" t="s">
        <v>111</v>
      </c>
      <c r="I67" s="20" t="s">
        <v>279</v>
      </c>
      <c r="J67" s="20" t="s">
        <v>112</v>
      </c>
      <c r="K67" s="20" t="s">
        <v>379</v>
      </c>
      <c r="L67" s="20" t="s">
        <v>68</v>
      </c>
      <c r="M67" s="19">
        <v>27.25</v>
      </c>
      <c r="N67" s="19">
        <v>27.25</v>
      </c>
      <c r="O67" s="19">
        <v>30.9</v>
      </c>
      <c r="P67" s="19">
        <v>0</v>
      </c>
      <c r="Q67" s="19">
        <v>59.9</v>
      </c>
      <c r="R67" s="19">
        <v>59.9</v>
      </c>
      <c r="S67" s="19">
        <v>67.900000000000006</v>
      </c>
      <c r="T67" s="19">
        <v>0</v>
      </c>
      <c r="U67" s="36">
        <f t="shared" si="1"/>
        <v>354.25</v>
      </c>
      <c r="V67" s="21">
        <v>13</v>
      </c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3">
        <v>1</v>
      </c>
      <c r="AJ67" s="23">
        <v>3</v>
      </c>
      <c r="AK67" s="23">
        <v>1</v>
      </c>
      <c r="AL67" s="22"/>
      <c r="AM67" s="23">
        <v>2</v>
      </c>
      <c r="AN67" s="23">
        <v>2</v>
      </c>
      <c r="AO67" s="22"/>
      <c r="AP67" s="22"/>
      <c r="AQ67" s="23">
        <v>2</v>
      </c>
      <c r="AR67" s="22"/>
      <c r="AS67" s="23">
        <v>1</v>
      </c>
      <c r="AT67" s="22"/>
      <c r="AU67" s="22"/>
      <c r="AV67" s="22"/>
      <c r="AW67" s="23">
        <v>1</v>
      </c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4"/>
    </row>
    <row r="68" spans="1:63" s="25" customFormat="1" ht="54" customHeight="1" x14ac:dyDescent="0.25">
      <c r="A68" s="28" t="s">
        <v>1584</v>
      </c>
      <c r="B68" s="20" t="s">
        <v>64</v>
      </c>
      <c r="C68" s="20" t="s">
        <v>91</v>
      </c>
      <c r="D68" s="20" t="s">
        <v>81</v>
      </c>
      <c r="E68" s="20" t="s">
        <v>527</v>
      </c>
      <c r="F68" s="20" t="s">
        <v>528</v>
      </c>
      <c r="G68" s="27" t="str">
        <f t="shared" si="0"/>
        <v>J743RC_000ZI_C8002.jpg</v>
      </c>
      <c r="H68" s="20" t="s">
        <v>373</v>
      </c>
      <c r="I68" s="20" t="s">
        <v>310</v>
      </c>
      <c r="J68" s="20" t="s">
        <v>374</v>
      </c>
      <c r="K68" s="20" t="s">
        <v>379</v>
      </c>
      <c r="L68" s="20" t="s">
        <v>68</v>
      </c>
      <c r="M68" s="19">
        <v>27.25</v>
      </c>
      <c r="N68" s="19">
        <v>27.25</v>
      </c>
      <c r="O68" s="19">
        <v>30.9</v>
      </c>
      <c r="P68" s="19">
        <v>0</v>
      </c>
      <c r="Q68" s="19">
        <v>59.9</v>
      </c>
      <c r="R68" s="19">
        <v>59.9</v>
      </c>
      <c r="S68" s="19">
        <v>67.900000000000006</v>
      </c>
      <c r="T68" s="19">
        <v>0</v>
      </c>
      <c r="U68" s="36">
        <f t="shared" si="1"/>
        <v>109</v>
      </c>
      <c r="V68" s="21">
        <v>4</v>
      </c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3">
        <v>1</v>
      </c>
      <c r="AI68" s="23">
        <v>1</v>
      </c>
      <c r="AJ68" s="23">
        <v>1</v>
      </c>
      <c r="AK68" s="23">
        <v>1</v>
      </c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4"/>
    </row>
    <row r="69" spans="1:63" s="25" customFormat="1" ht="54" customHeight="1" x14ac:dyDescent="0.25">
      <c r="A69" s="28" t="s">
        <v>1584</v>
      </c>
      <c r="B69" s="20" t="s">
        <v>64</v>
      </c>
      <c r="C69" s="20" t="s">
        <v>387</v>
      </c>
      <c r="D69" s="20" t="s">
        <v>78</v>
      </c>
      <c r="E69" s="20" t="s">
        <v>529</v>
      </c>
      <c r="F69" s="20" t="s">
        <v>530</v>
      </c>
      <c r="G69" s="27" t="str">
        <f t="shared" si="0"/>
        <v>J745NB_05011_C8H1F.jpg</v>
      </c>
      <c r="H69" s="20" t="s">
        <v>171</v>
      </c>
      <c r="I69" s="20" t="s">
        <v>531</v>
      </c>
      <c r="J69" s="20" t="s">
        <v>172</v>
      </c>
      <c r="K69" s="20" t="s">
        <v>532</v>
      </c>
      <c r="L69" s="20" t="s">
        <v>68</v>
      </c>
      <c r="M69" s="19">
        <v>31.8</v>
      </c>
      <c r="N69" s="19">
        <v>34.049999999999997</v>
      </c>
      <c r="O69" s="19">
        <v>34.049999999999997</v>
      </c>
      <c r="P69" s="19">
        <v>37.700000000000003</v>
      </c>
      <c r="Q69" s="19">
        <v>69.900000000000006</v>
      </c>
      <c r="R69" s="19">
        <v>74.900000000000006</v>
      </c>
      <c r="S69" s="19">
        <v>74.900000000000006</v>
      </c>
      <c r="T69" s="19">
        <v>82.9</v>
      </c>
      <c r="U69" s="36">
        <f t="shared" si="1"/>
        <v>31.8</v>
      </c>
      <c r="V69" s="21">
        <v>1</v>
      </c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3">
        <v>1</v>
      </c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4"/>
    </row>
    <row r="70" spans="1:63" s="25" customFormat="1" ht="54" customHeight="1" x14ac:dyDescent="0.25">
      <c r="A70" s="28" t="s">
        <v>1584</v>
      </c>
      <c r="B70" s="20" t="s">
        <v>64</v>
      </c>
      <c r="C70" s="20" t="s">
        <v>387</v>
      </c>
      <c r="D70" s="20" t="s">
        <v>81</v>
      </c>
      <c r="E70" s="20" t="s">
        <v>533</v>
      </c>
      <c r="F70" s="20" t="s">
        <v>534</v>
      </c>
      <c r="G70" s="27" t="str">
        <f t="shared" si="0"/>
        <v>J744SC_0BC14_C8062.jpg</v>
      </c>
      <c r="H70" s="20" t="s">
        <v>535</v>
      </c>
      <c r="I70" s="20" t="s">
        <v>536</v>
      </c>
      <c r="J70" s="20" t="s">
        <v>537</v>
      </c>
      <c r="K70" s="20" t="s">
        <v>538</v>
      </c>
      <c r="L70" s="20" t="s">
        <v>68</v>
      </c>
      <c r="M70" s="19">
        <v>18.149999999999999</v>
      </c>
      <c r="N70" s="19">
        <v>18.149999999999999</v>
      </c>
      <c r="O70" s="19">
        <v>20.45</v>
      </c>
      <c r="P70" s="19">
        <v>24.05</v>
      </c>
      <c r="Q70" s="19">
        <v>39.9</v>
      </c>
      <c r="R70" s="19">
        <v>39.9</v>
      </c>
      <c r="S70" s="19">
        <v>44.9</v>
      </c>
      <c r="T70" s="19">
        <v>52.9</v>
      </c>
      <c r="U70" s="36">
        <f t="shared" si="1"/>
        <v>36.299999999999997</v>
      </c>
      <c r="V70" s="21">
        <v>2</v>
      </c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3">
        <v>1</v>
      </c>
      <c r="AR70" s="22"/>
      <c r="AS70" s="23">
        <v>1</v>
      </c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4"/>
    </row>
    <row r="71" spans="1:63" s="25" customFormat="1" ht="54" customHeight="1" x14ac:dyDescent="0.25">
      <c r="A71" s="28" t="s">
        <v>1584</v>
      </c>
      <c r="B71" s="20" t="s">
        <v>64</v>
      </c>
      <c r="C71" s="20" t="s">
        <v>387</v>
      </c>
      <c r="D71" s="20" t="s">
        <v>81</v>
      </c>
      <c r="E71" s="20" t="s">
        <v>533</v>
      </c>
      <c r="F71" s="20" t="s">
        <v>539</v>
      </c>
      <c r="G71" s="27" t="str">
        <f t="shared" si="0"/>
        <v>J744SC_0NF14_C1284.jpg</v>
      </c>
      <c r="H71" s="20" t="s">
        <v>540</v>
      </c>
      <c r="I71" s="20" t="s">
        <v>541</v>
      </c>
      <c r="J71" s="20" t="s">
        <v>542</v>
      </c>
      <c r="K71" s="20" t="s">
        <v>532</v>
      </c>
      <c r="L71" s="20" t="s">
        <v>68</v>
      </c>
      <c r="M71" s="19">
        <v>18.149999999999999</v>
      </c>
      <c r="N71" s="19">
        <v>18.149999999999999</v>
      </c>
      <c r="O71" s="19">
        <v>20.45</v>
      </c>
      <c r="P71" s="19">
        <v>24.05</v>
      </c>
      <c r="Q71" s="19">
        <v>39.9</v>
      </c>
      <c r="R71" s="19">
        <v>39.9</v>
      </c>
      <c r="S71" s="19">
        <v>44.9</v>
      </c>
      <c r="T71" s="19">
        <v>52.9</v>
      </c>
      <c r="U71" s="36">
        <f t="shared" si="1"/>
        <v>18.149999999999999</v>
      </c>
      <c r="V71" s="21">
        <v>1</v>
      </c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3">
        <v>1</v>
      </c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4"/>
    </row>
    <row r="72" spans="1:63" s="25" customFormat="1" ht="54" customHeight="1" x14ac:dyDescent="0.25">
      <c r="A72" s="28" t="s">
        <v>1584</v>
      </c>
      <c r="B72" s="20" t="s">
        <v>64</v>
      </c>
      <c r="C72" s="20" t="s">
        <v>387</v>
      </c>
      <c r="D72" s="20" t="s">
        <v>81</v>
      </c>
      <c r="E72" s="20" t="s">
        <v>277</v>
      </c>
      <c r="F72" s="20" t="s">
        <v>543</v>
      </c>
      <c r="G72" s="27" t="str">
        <f t="shared" si="0"/>
        <v>J6403C_022BC_C9002.jpg</v>
      </c>
      <c r="H72" s="20" t="s">
        <v>544</v>
      </c>
      <c r="I72" s="20" t="s">
        <v>116</v>
      </c>
      <c r="J72" s="20" t="s">
        <v>545</v>
      </c>
      <c r="K72" s="20" t="s">
        <v>379</v>
      </c>
      <c r="L72" s="20" t="s">
        <v>68</v>
      </c>
      <c r="M72" s="19">
        <v>22.7</v>
      </c>
      <c r="N72" s="19">
        <v>25</v>
      </c>
      <c r="O72" s="19">
        <v>25</v>
      </c>
      <c r="P72" s="19">
        <v>28.6</v>
      </c>
      <c r="Q72" s="19">
        <v>49.9</v>
      </c>
      <c r="R72" s="19">
        <v>54.9</v>
      </c>
      <c r="S72" s="19">
        <v>54.9</v>
      </c>
      <c r="T72" s="19">
        <v>62.9</v>
      </c>
      <c r="U72" s="36">
        <f t="shared" si="1"/>
        <v>295.09999999999997</v>
      </c>
      <c r="V72" s="21">
        <v>13</v>
      </c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3">
        <v>1</v>
      </c>
      <c r="AI72" s="22"/>
      <c r="AJ72" s="23">
        <v>2</v>
      </c>
      <c r="AK72" s="22"/>
      <c r="AL72" s="23">
        <v>3</v>
      </c>
      <c r="AM72" s="23">
        <v>3</v>
      </c>
      <c r="AN72" s="23">
        <v>1</v>
      </c>
      <c r="AO72" s="23">
        <v>2</v>
      </c>
      <c r="AP72" s="22"/>
      <c r="AQ72" s="23">
        <v>1</v>
      </c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4"/>
    </row>
    <row r="73" spans="1:63" s="25" customFormat="1" ht="54" customHeight="1" x14ac:dyDescent="0.25">
      <c r="A73" s="28" t="s">
        <v>1584</v>
      </c>
      <c r="B73" s="20" t="s">
        <v>64</v>
      </c>
      <c r="C73" s="20" t="s">
        <v>387</v>
      </c>
      <c r="D73" s="20" t="s">
        <v>81</v>
      </c>
      <c r="E73" s="20" t="s">
        <v>277</v>
      </c>
      <c r="F73" s="20" t="s">
        <v>546</v>
      </c>
      <c r="G73" s="27" t="str">
        <f t="shared" ref="G73:G136" si="2">MID($F73,1,6)&amp;"_"&amp;MID($F73,7,5)&amp;"_"&amp;MID($F73,12,5)&amp;".jpg"</f>
        <v>J6403E_0JS22_C9002.jpg</v>
      </c>
      <c r="H73" s="20" t="s">
        <v>547</v>
      </c>
      <c r="I73" s="20" t="s">
        <v>116</v>
      </c>
      <c r="J73" s="20" t="s">
        <v>548</v>
      </c>
      <c r="K73" s="20" t="s">
        <v>379</v>
      </c>
      <c r="L73" s="20" t="s">
        <v>68</v>
      </c>
      <c r="M73" s="19">
        <v>22.7</v>
      </c>
      <c r="N73" s="19">
        <v>25</v>
      </c>
      <c r="O73" s="19">
        <v>25</v>
      </c>
      <c r="P73" s="19">
        <v>28.6</v>
      </c>
      <c r="Q73" s="19">
        <v>49.9</v>
      </c>
      <c r="R73" s="19">
        <v>54.9</v>
      </c>
      <c r="S73" s="19">
        <v>54.9</v>
      </c>
      <c r="T73" s="19">
        <v>62.9</v>
      </c>
      <c r="U73" s="36">
        <f t="shared" ref="U73:U136" si="3">M73*V73</f>
        <v>45.4</v>
      </c>
      <c r="V73" s="21">
        <v>2</v>
      </c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3">
        <v>1</v>
      </c>
      <c r="AR73" s="22"/>
      <c r="AS73" s="23">
        <v>1</v>
      </c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4"/>
    </row>
    <row r="74" spans="1:63" s="25" customFormat="1" ht="54" customHeight="1" x14ac:dyDescent="0.25">
      <c r="A74" s="28" t="s">
        <v>1584</v>
      </c>
      <c r="B74" s="20" t="s">
        <v>64</v>
      </c>
      <c r="C74" s="20" t="s">
        <v>387</v>
      </c>
      <c r="D74" s="20" t="s">
        <v>81</v>
      </c>
      <c r="E74" s="20" t="s">
        <v>277</v>
      </c>
      <c r="F74" s="20" t="s">
        <v>549</v>
      </c>
      <c r="G74" s="27" t="str">
        <f t="shared" si="2"/>
        <v>J6403E_0JS22_C9999.jpg</v>
      </c>
      <c r="H74" s="20" t="s">
        <v>547</v>
      </c>
      <c r="I74" s="20" t="s">
        <v>73</v>
      </c>
      <c r="J74" s="20" t="s">
        <v>548</v>
      </c>
      <c r="K74" s="20" t="s">
        <v>408</v>
      </c>
      <c r="L74" s="20" t="s">
        <v>68</v>
      </c>
      <c r="M74" s="19">
        <v>22.7</v>
      </c>
      <c r="N74" s="19">
        <v>25</v>
      </c>
      <c r="O74" s="19">
        <v>25</v>
      </c>
      <c r="P74" s="19">
        <v>28.6</v>
      </c>
      <c r="Q74" s="19">
        <v>49.9</v>
      </c>
      <c r="R74" s="19">
        <v>54.9</v>
      </c>
      <c r="S74" s="19">
        <v>54.9</v>
      </c>
      <c r="T74" s="19">
        <v>62.9</v>
      </c>
      <c r="U74" s="36">
        <f t="shared" si="3"/>
        <v>272.39999999999998</v>
      </c>
      <c r="V74" s="21">
        <v>12</v>
      </c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3">
        <v>1</v>
      </c>
      <c r="AM74" s="23">
        <v>1</v>
      </c>
      <c r="AN74" s="23">
        <v>4</v>
      </c>
      <c r="AO74" s="23">
        <v>3</v>
      </c>
      <c r="AP74" s="22"/>
      <c r="AQ74" s="23">
        <v>1</v>
      </c>
      <c r="AR74" s="22"/>
      <c r="AS74" s="23">
        <v>2</v>
      </c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4"/>
    </row>
    <row r="75" spans="1:63" s="25" customFormat="1" ht="54" customHeight="1" x14ac:dyDescent="0.25">
      <c r="A75" s="28" t="s">
        <v>1584</v>
      </c>
      <c r="B75" s="20" t="s">
        <v>79</v>
      </c>
      <c r="C75" s="20" t="s">
        <v>65</v>
      </c>
      <c r="D75" s="20" t="s">
        <v>78</v>
      </c>
      <c r="E75" s="20" t="s">
        <v>550</v>
      </c>
      <c r="F75" s="20" t="s">
        <v>551</v>
      </c>
      <c r="G75" s="27" t="str">
        <f t="shared" si="2"/>
        <v>D746TA_02214_C7357.jpg</v>
      </c>
      <c r="H75" s="20" t="s">
        <v>169</v>
      </c>
      <c r="I75" s="20" t="s">
        <v>339</v>
      </c>
      <c r="J75" s="20" t="s">
        <v>170</v>
      </c>
      <c r="K75" s="20" t="s">
        <v>412</v>
      </c>
      <c r="L75" s="20" t="s">
        <v>68</v>
      </c>
      <c r="M75" s="19">
        <v>63.05</v>
      </c>
      <c r="N75" s="19">
        <v>0</v>
      </c>
      <c r="O75" s="19">
        <v>0</v>
      </c>
      <c r="P75" s="19">
        <v>0</v>
      </c>
      <c r="Q75" s="19">
        <v>145</v>
      </c>
      <c r="R75" s="19">
        <v>0</v>
      </c>
      <c r="S75" s="19">
        <v>0</v>
      </c>
      <c r="T75" s="19">
        <v>0</v>
      </c>
      <c r="U75" s="36">
        <f t="shared" si="3"/>
        <v>378.29999999999995</v>
      </c>
      <c r="V75" s="21">
        <v>6</v>
      </c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3">
        <v>6</v>
      </c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4"/>
    </row>
    <row r="76" spans="1:63" s="25" customFormat="1" ht="54" customHeight="1" x14ac:dyDescent="0.25">
      <c r="A76" s="28" t="s">
        <v>1584</v>
      </c>
      <c r="B76" s="20" t="s">
        <v>79</v>
      </c>
      <c r="C76" s="20" t="s">
        <v>65</v>
      </c>
      <c r="D76" s="20" t="s">
        <v>78</v>
      </c>
      <c r="E76" s="20" t="s">
        <v>281</v>
      </c>
      <c r="F76" s="20" t="s">
        <v>552</v>
      </c>
      <c r="G76" s="27" t="str">
        <f t="shared" si="2"/>
        <v>D7451E_000LT_C6372.jpg</v>
      </c>
      <c r="H76" s="20" t="s">
        <v>553</v>
      </c>
      <c r="I76" s="20" t="s">
        <v>197</v>
      </c>
      <c r="J76" s="20" t="s">
        <v>554</v>
      </c>
      <c r="K76" s="20" t="s">
        <v>383</v>
      </c>
      <c r="L76" s="20" t="s">
        <v>68</v>
      </c>
      <c r="M76" s="19">
        <v>48.85</v>
      </c>
      <c r="N76" s="19">
        <v>0</v>
      </c>
      <c r="O76" s="19">
        <v>0</v>
      </c>
      <c r="P76" s="19">
        <v>0</v>
      </c>
      <c r="Q76" s="19">
        <v>109.9</v>
      </c>
      <c r="R76" s="19">
        <v>0</v>
      </c>
      <c r="S76" s="19">
        <v>0</v>
      </c>
      <c r="T76" s="19">
        <v>0</v>
      </c>
      <c r="U76" s="36">
        <f t="shared" si="3"/>
        <v>97.7</v>
      </c>
      <c r="V76" s="21">
        <v>2</v>
      </c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3">
        <v>1</v>
      </c>
      <c r="AR76" s="22"/>
      <c r="AS76" s="22"/>
      <c r="AT76" s="22"/>
      <c r="AU76" s="23">
        <v>1</v>
      </c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4"/>
    </row>
    <row r="77" spans="1:63" s="25" customFormat="1" ht="54" customHeight="1" x14ac:dyDescent="0.25">
      <c r="A77" s="28" t="s">
        <v>1584</v>
      </c>
      <c r="B77" s="20" t="s">
        <v>79</v>
      </c>
      <c r="C77" s="20" t="s">
        <v>65</v>
      </c>
      <c r="D77" s="20" t="s">
        <v>78</v>
      </c>
      <c r="E77" s="20" t="s">
        <v>281</v>
      </c>
      <c r="F77" s="20" t="s">
        <v>555</v>
      </c>
      <c r="G77" s="27" t="str">
        <f t="shared" si="2"/>
        <v>D7451F_000TU_C9999.jpg</v>
      </c>
      <c r="H77" s="20" t="s">
        <v>167</v>
      </c>
      <c r="I77" s="20" t="s">
        <v>73</v>
      </c>
      <c r="J77" s="20" t="s">
        <v>168</v>
      </c>
      <c r="K77" s="20" t="s">
        <v>412</v>
      </c>
      <c r="L77" s="20" t="s">
        <v>68</v>
      </c>
      <c r="M77" s="19">
        <v>44.4</v>
      </c>
      <c r="N77" s="19">
        <v>0</v>
      </c>
      <c r="O77" s="19">
        <v>0</v>
      </c>
      <c r="P77" s="19">
        <v>0</v>
      </c>
      <c r="Q77" s="19">
        <v>99.9</v>
      </c>
      <c r="R77" s="19">
        <v>0</v>
      </c>
      <c r="S77" s="19">
        <v>0</v>
      </c>
      <c r="T77" s="19">
        <v>0</v>
      </c>
      <c r="U77" s="36">
        <f t="shared" si="3"/>
        <v>44.4</v>
      </c>
      <c r="V77" s="21">
        <v>1</v>
      </c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3">
        <v>1</v>
      </c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4"/>
    </row>
    <row r="78" spans="1:63" s="25" customFormat="1" ht="54" customHeight="1" x14ac:dyDescent="0.25">
      <c r="A78" s="28" t="s">
        <v>1584</v>
      </c>
      <c r="B78" s="20" t="s">
        <v>79</v>
      </c>
      <c r="C78" s="20" t="s">
        <v>65</v>
      </c>
      <c r="D78" s="20" t="s">
        <v>113</v>
      </c>
      <c r="E78" s="20" t="s">
        <v>195</v>
      </c>
      <c r="F78" s="20" t="s">
        <v>556</v>
      </c>
      <c r="G78" s="27" t="str">
        <f t="shared" si="2"/>
        <v>D93M4A_08566_C9999.jpg</v>
      </c>
      <c r="H78" s="20" t="s">
        <v>345</v>
      </c>
      <c r="I78" s="20" t="s">
        <v>73</v>
      </c>
      <c r="J78" s="20" t="s">
        <v>346</v>
      </c>
      <c r="K78" s="20" t="s">
        <v>557</v>
      </c>
      <c r="L78" s="20" t="s">
        <v>68</v>
      </c>
      <c r="M78" s="19">
        <v>44.4</v>
      </c>
      <c r="N78" s="19">
        <v>0</v>
      </c>
      <c r="O78" s="19">
        <v>0</v>
      </c>
      <c r="P78" s="19">
        <v>0</v>
      </c>
      <c r="Q78" s="19">
        <v>99.9</v>
      </c>
      <c r="R78" s="19">
        <v>0</v>
      </c>
      <c r="S78" s="19">
        <v>0</v>
      </c>
      <c r="T78" s="19">
        <v>0</v>
      </c>
      <c r="U78" s="36">
        <f t="shared" si="3"/>
        <v>44.4</v>
      </c>
      <c r="V78" s="21">
        <v>1</v>
      </c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>
        <v>1</v>
      </c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4"/>
    </row>
    <row r="79" spans="1:63" s="25" customFormat="1" ht="54" customHeight="1" x14ac:dyDescent="0.25">
      <c r="A79" s="28" t="s">
        <v>1584</v>
      </c>
      <c r="B79" s="20" t="s">
        <v>79</v>
      </c>
      <c r="C79" s="20" t="s">
        <v>65</v>
      </c>
      <c r="D79" s="20" t="s">
        <v>113</v>
      </c>
      <c r="E79" s="20" t="s">
        <v>558</v>
      </c>
      <c r="F79" s="20" t="s">
        <v>559</v>
      </c>
      <c r="G79" s="27" t="str">
        <f t="shared" si="2"/>
        <v>D643DC_0KYBC_C9H6J.jpg</v>
      </c>
      <c r="H79" s="20" t="s">
        <v>560</v>
      </c>
      <c r="I79" s="20" t="s">
        <v>561</v>
      </c>
      <c r="J79" s="20" t="s">
        <v>562</v>
      </c>
      <c r="K79" s="20" t="s">
        <v>433</v>
      </c>
      <c r="L79" s="20" t="s">
        <v>68</v>
      </c>
      <c r="M79" s="19">
        <v>44.4</v>
      </c>
      <c r="N79" s="19">
        <v>0</v>
      </c>
      <c r="O79" s="19">
        <v>0</v>
      </c>
      <c r="P79" s="19">
        <v>0</v>
      </c>
      <c r="Q79" s="19">
        <v>99.9</v>
      </c>
      <c r="R79" s="19">
        <v>0</v>
      </c>
      <c r="S79" s="19">
        <v>0</v>
      </c>
      <c r="T79" s="19">
        <v>0</v>
      </c>
      <c r="U79" s="36">
        <f t="shared" si="3"/>
        <v>532.79999999999995</v>
      </c>
      <c r="V79" s="21">
        <v>12</v>
      </c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3">
        <v>12</v>
      </c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4"/>
    </row>
    <row r="80" spans="1:63" s="25" customFormat="1" ht="54" customHeight="1" x14ac:dyDescent="0.25">
      <c r="A80" s="28" t="s">
        <v>1584</v>
      </c>
      <c r="B80" s="20" t="s">
        <v>79</v>
      </c>
      <c r="C80" s="20" t="s">
        <v>65</v>
      </c>
      <c r="D80" s="20" t="s">
        <v>66</v>
      </c>
      <c r="E80" s="20" t="s">
        <v>115</v>
      </c>
      <c r="F80" s="20" t="s">
        <v>563</v>
      </c>
      <c r="G80" s="27" t="str">
        <f t="shared" si="2"/>
        <v>D3490P_00043_C6009.jpg</v>
      </c>
      <c r="H80" s="20" t="s">
        <v>72</v>
      </c>
      <c r="I80" s="20" t="s">
        <v>118</v>
      </c>
      <c r="J80" s="20" t="s">
        <v>74</v>
      </c>
      <c r="K80" s="20" t="s">
        <v>557</v>
      </c>
      <c r="L80" s="20" t="s">
        <v>68</v>
      </c>
      <c r="M80" s="19">
        <v>73.900000000000006</v>
      </c>
      <c r="N80" s="19">
        <v>0</v>
      </c>
      <c r="O80" s="19">
        <v>0</v>
      </c>
      <c r="P80" s="19">
        <v>0</v>
      </c>
      <c r="Q80" s="19">
        <v>169.9</v>
      </c>
      <c r="R80" s="19">
        <v>0</v>
      </c>
      <c r="S80" s="19">
        <v>0</v>
      </c>
      <c r="T80" s="19">
        <v>0</v>
      </c>
      <c r="U80" s="36">
        <f t="shared" si="3"/>
        <v>221.70000000000002</v>
      </c>
      <c r="V80" s="21">
        <v>3</v>
      </c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3">
        <v>1</v>
      </c>
      <c r="AR80" s="22"/>
      <c r="AS80" s="22"/>
      <c r="AT80" s="23">
        <v>1</v>
      </c>
      <c r="AU80" s="22"/>
      <c r="AV80" s="23">
        <v>1</v>
      </c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4"/>
    </row>
    <row r="81" spans="1:63" s="25" customFormat="1" ht="54" customHeight="1" x14ac:dyDescent="0.25">
      <c r="A81" s="28" t="s">
        <v>1584</v>
      </c>
      <c r="B81" s="20" t="s">
        <v>79</v>
      </c>
      <c r="C81" s="20" t="s">
        <v>65</v>
      </c>
      <c r="D81" s="20" t="s">
        <v>66</v>
      </c>
      <c r="E81" s="20" t="s">
        <v>115</v>
      </c>
      <c r="F81" s="20" t="s">
        <v>564</v>
      </c>
      <c r="G81" s="27" t="str">
        <f t="shared" si="2"/>
        <v>D6490D_00043_C9999.jpg</v>
      </c>
      <c r="H81" s="20" t="s">
        <v>72</v>
      </c>
      <c r="I81" s="20" t="s">
        <v>73</v>
      </c>
      <c r="J81" s="20" t="s">
        <v>74</v>
      </c>
      <c r="K81" s="20" t="s">
        <v>412</v>
      </c>
      <c r="L81" s="20" t="s">
        <v>68</v>
      </c>
      <c r="M81" s="19">
        <v>78.25</v>
      </c>
      <c r="N81" s="19">
        <v>0</v>
      </c>
      <c r="O81" s="19">
        <v>0</v>
      </c>
      <c r="P81" s="19">
        <v>0</v>
      </c>
      <c r="Q81" s="19">
        <v>179.9</v>
      </c>
      <c r="R81" s="19">
        <v>0</v>
      </c>
      <c r="S81" s="19">
        <v>0</v>
      </c>
      <c r="T81" s="19">
        <v>0</v>
      </c>
      <c r="U81" s="36">
        <f t="shared" si="3"/>
        <v>313</v>
      </c>
      <c r="V81" s="21">
        <v>4</v>
      </c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3">
        <v>1</v>
      </c>
      <c r="AP81" s="22"/>
      <c r="AQ81" s="23">
        <v>1</v>
      </c>
      <c r="AR81" s="22"/>
      <c r="AS81" s="23">
        <v>2</v>
      </c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4"/>
    </row>
    <row r="82" spans="1:63" s="25" customFormat="1" ht="54" customHeight="1" x14ac:dyDescent="0.25">
      <c r="A82" s="28" t="s">
        <v>1584</v>
      </c>
      <c r="B82" s="20" t="s">
        <v>79</v>
      </c>
      <c r="C82" s="20" t="s">
        <v>65</v>
      </c>
      <c r="D82" s="20" t="s">
        <v>70</v>
      </c>
      <c r="E82" s="20" t="s">
        <v>282</v>
      </c>
      <c r="F82" s="20" t="s">
        <v>565</v>
      </c>
      <c r="G82" s="27" t="str">
        <f t="shared" si="2"/>
        <v>D64R3C_043BC_C9999.jpg</v>
      </c>
      <c r="H82" s="20" t="s">
        <v>291</v>
      </c>
      <c r="I82" s="20" t="s">
        <v>73</v>
      </c>
      <c r="J82" s="20" t="s">
        <v>292</v>
      </c>
      <c r="K82" s="20" t="s">
        <v>433</v>
      </c>
      <c r="L82" s="20" t="s">
        <v>68</v>
      </c>
      <c r="M82" s="19">
        <v>52.15</v>
      </c>
      <c r="N82" s="19">
        <v>0</v>
      </c>
      <c r="O82" s="19">
        <v>0</v>
      </c>
      <c r="P82" s="19">
        <v>0</v>
      </c>
      <c r="Q82" s="19">
        <v>119.9</v>
      </c>
      <c r="R82" s="19">
        <v>0</v>
      </c>
      <c r="S82" s="19">
        <v>0</v>
      </c>
      <c r="T82" s="19">
        <v>0</v>
      </c>
      <c r="U82" s="36">
        <f t="shared" si="3"/>
        <v>625.79999999999995</v>
      </c>
      <c r="V82" s="21">
        <v>12</v>
      </c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3">
        <v>12</v>
      </c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4"/>
    </row>
    <row r="83" spans="1:63" s="25" customFormat="1" ht="54" customHeight="1" x14ac:dyDescent="0.25">
      <c r="A83" s="28" t="s">
        <v>1584</v>
      </c>
      <c r="B83" s="20" t="s">
        <v>79</v>
      </c>
      <c r="C83" s="20" t="s">
        <v>65</v>
      </c>
      <c r="D83" s="20" t="s">
        <v>62</v>
      </c>
      <c r="E83" s="20" t="s">
        <v>566</v>
      </c>
      <c r="F83" s="20" t="s">
        <v>567</v>
      </c>
      <c r="G83" s="27" t="str">
        <f t="shared" si="2"/>
        <v>D745FC_000PV_C6004.jpg</v>
      </c>
      <c r="H83" s="20" t="s">
        <v>568</v>
      </c>
      <c r="I83" s="20" t="s">
        <v>190</v>
      </c>
      <c r="J83" s="20" t="s">
        <v>569</v>
      </c>
      <c r="K83" s="20" t="s">
        <v>557</v>
      </c>
      <c r="L83" s="20" t="s">
        <v>68</v>
      </c>
      <c r="M83" s="19">
        <v>44.4</v>
      </c>
      <c r="N83" s="19">
        <v>0</v>
      </c>
      <c r="O83" s="19">
        <v>0</v>
      </c>
      <c r="P83" s="19">
        <v>0</v>
      </c>
      <c r="Q83" s="19">
        <v>99.9</v>
      </c>
      <c r="R83" s="19">
        <v>0</v>
      </c>
      <c r="S83" s="19">
        <v>0</v>
      </c>
      <c r="T83" s="19">
        <v>0</v>
      </c>
      <c r="U83" s="36">
        <f t="shared" si="3"/>
        <v>44.4</v>
      </c>
      <c r="V83" s="21">
        <v>1</v>
      </c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3">
        <v>1</v>
      </c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4"/>
    </row>
    <row r="84" spans="1:63" s="25" customFormat="1" ht="54" customHeight="1" x14ac:dyDescent="0.25">
      <c r="A84" s="28" t="s">
        <v>1584</v>
      </c>
      <c r="B84" s="20" t="s">
        <v>79</v>
      </c>
      <c r="C84" s="20" t="s">
        <v>65</v>
      </c>
      <c r="D84" s="20" t="s">
        <v>62</v>
      </c>
      <c r="E84" s="20" t="s">
        <v>335</v>
      </c>
      <c r="F84" s="20" t="s">
        <v>570</v>
      </c>
      <c r="G84" s="27" t="str">
        <f t="shared" si="2"/>
        <v>D74V8A_021BC_C8017.jpg</v>
      </c>
      <c r="H84" s="20" t="s">
        <v>571</v>
      </c>
      <c r="I84" s="20" t="s">
        <v>260</v>
      </c>
      <c r="J84" s="20" t="s">
        <v>572</v>
      </c>
      <c r="K84" s="20" t="s">
        <v>408</v>
      </c>
      <c r="L84" s="20" t="s">
        <v>68</v>
      </c>
      <c r="M84" s="19">
        <v>44.4</v>
      </c>
      <c r="N84" s="19">
        <v>0</v>
      </c>
      <c r="O84" s="19">
        <v>0</v>
      </c>
      <c r="P84" s="19">
        <v>0</v>
      </c>
      <c r="Q84" s="19">
        <v>99.9</v>
      </c>
      <c r="R84" s="19">
        <v>0</v>
      </c>
      <c r="S84" s="19">
        <v>0</v>
      </c>
      <c r="T84" s="19">
        <v>0</v>
      </c>
      <c r="U84" s="36">
        <f t="shared" si="3"/>
        <v>532.79999999999995</v>
      </c>
      <c r="V84" s="21">
        <v>12</v>
      </c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3">
        <v>12</v>
      </c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4"/>
    </row>
    <row r="85" spans="1:63" s="25" customFormat="1" ht="54" customHeight="1" x14ac:dyDescent="0.25">
      <c r="A85" s="28" t="s">
        <v>1584</v>
      </c>
      <c r="B85" s="20" t="s">
        <v>79</v>
      </c>
      <c r="C85" s="20" t="s">
        <v>65</v>
      </c>
      <c r="D85" s="20" t="s">
        <v>62</v>
      </c>
      <c r="E85" s="20" t="s">
        <v>573</v>
      </c>
      <c r="F85" s="20" t="s">
        <v>574</v>
      </c>
      <c r="G85" s="27" t="str">
        <f t="shared" si="2"/>
        <v>D745XC_038CN_C8017.jpg</v>
      </c>
      <c r="H85" s="20" t="s">
        <v>575</v>
      </c>
      <c r="I85" s="20" t="s">
        <v>260</v>
      </c>
      <c r="J85" s="20" t="s">
        <v>576</v>
      </c>
      <c r="K85" s="20" t="s">
        <v>433</v>
      </c>
      <c r="L85" s="20" t="s">
        <v>68</v>
      </c>
      <c r="M85" s="19">
        <v>48.85</v>
      </c>
      <c r="N85" s="19">
        <v>0</v>
      </c>
      <c r="O85" s="19">
        <v>0</v>
      </c>
      <c r="P85" s="19">
        <v>0</v>
      </c>
      <c r="Q85" s="19">
        <v>109.9</v>
      </c>
      <c r="R85" s="19">
        <v>0</v>
      </c>
      <c r="S85" s="19">
        <v>0</v>
      </c>
      <c r="T85" s="19">
        <v>0</v>
      </c>
      <c r="U85" s="36">
        <f t="shared" si="3"/>
        <v>293.10000000000002</v>
      </c>
      <c r="V85" s="21">
        <v>6</v>
      </c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3">
        <v>1</v>
      </c>
      <c r="AR85" s="22"/>
      <c r="AS85" s="23">
        <v>1</v>
      </c>
      <c r="AT85" s="22"/>
      <c r="AU85" s="23">
        <v>1</v>
      </c>
      <c r="AV85" s="22"/>
      <c r="AW85" s="23">
        <v>1</v>
      </c>
      <c r="AX85" s="22"/>
      <c r="AY85" s="23">
        <v>1</v>
      </c>
      <c r="AZ85" s="23">
        <v>1</v>
      </c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4"/>
    </row>
    <row r="86" spans="1:63" s="25" customFormat="1" ht="54" customHeight="1" x14ac:dyDescent="0.25">
      <c r="A86" s="28" t="s">
        <v>1584</v>
      </c>
      <c r="B86" s="20" t="s">
        <v>79</v>
      </c>
      <c r="C86" s="20" t="s">
        <v>65</v>
      </c>
      <c r="D86" s="20" t="s">
        <v>62</v>
      </c>
      <c r="E86" s="20" t="s">
        <v>282</v>
      </c>
      <c r="F86" s="20" t="s">
        <v>577</v>
      </c>
      <c r="G86" s="27" t="str">
        <f t="shared" si="2"/>
        <v>D54R3A_077BC_C4021.jpg</v>
      </c>
      <c r="H86" s="20" t="s">
        <v>578</v>
      </c>
      <c r="I86" s="20" t="s">
        <v>176</v>
      </c>
      <c r="J86" s="20" t="s">
        <v>579</v>
      </c>
      <c r="K86" s="20" t="s">
        <v>433</v>
      </c>
      <c r="L86" s="20" t="s">
        <v>68</v>
      </c>
      <c r="M86" s="19">
        <v>52.15</v>
      </c>
      <c r="N86" s="19">
        <v>0</v>
      </c>
      <c r="O86" s="19">
        <v>0</v>
      </c>
      <c r="P86" s="19">
        <v>0</v>
      </c>
      <c r="Q86" s="19">
        <v>119.9</v>
      </c>
      <c r="R86" s="19">
        <v>0</v>
      </c>
      <c r="S86" s="19">
        <v>0</v>
      </c>
      <c r="T86" s="19">
        <v>0</v>
      </c>
      <c r="U86" s="36">
        <f t="shared" si="3"/>
        <v>625.79999999999995</v>
      </c>
      <c r="V86" s="21">
        <v>12</v>
      </c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3">
        <v>12</v>
      </c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4"/>
    </row>
    <row r="87" spans="1:63" s="25" customFormat="1" ht="54" customHeight="1" x14ac:dyDescent="0.25">
      <c r="A87" s="28" t="s">
        <v>1584</v>
      </c>
      <c r="B87" s="20" t="s">
        <v>79</v>
      </c>
      <c r="C87" s="20" t="s">
        <v>65</v>
      </c>
      <c r="D87" s="20" t="s">
        <v>62</v>
      </c>
      <c r="E87" s="20" t="s">
        <v>282</v>
      </c>
      <c r="F87" s="20" t="s">
        <v>580</v>
      </c>
      <c r="G87" s="27" t="str">
        <f t="shared" si="2"/>
        <v>D74R3A_043CG_CL6B5.jpg</v>
      </c>
      <c r="H87" s="20" t="s">
        <v>581</v>
      </c>
      <c r="I87" s="20" t="s">
        <v>582</v>
      </c>
      <c r="J87" s="20" t="s">
        <v>583</v>
      </c>
      <c r="K87" s="20" t="s">
        <v>408</v>
      </c>
      <c r="L87" s="20" t="s">
        <v>68</v>
      </c>
      <c r="M87" s="19">
        <v>56.5</v>
      </c>
      <c r="N87" s="19">
        <v>0</v>
      </c>
      <c r="O87" s="19">
        <v>0</v>
      </c>
      <c r="P87" s="19">
        <v>0</v>
      </c>
      <c r="Q87" s="19">
        <v>129.9</v>
      </c>
      <c r="R87" s="19">
        <v>0</v>
      </c>
      <c r="S87" s="19">
        <v>0</v>
      </c>
      <c r="T87" s="19">
        <v>0</v>
      </c>
      <c r="U87" s="36">
        <f t="shared" si="3"/>
        <v>339</v>
      </c>
      <c r="V87" s="21">
        <v>6</v>
      </c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3">
        <v>1</v>
      </c>
      <c r="AR87" s="22"/>
      <c r="AS87" s="23">
        <v>1</v>
      </c>
      <c r="AT87" s="22"/>
      <c r="AU87" s="23">
        <v>1</v>
      </c>
      <c r="AV87" s="22"/>
      <c r="AW87" s="23">
        <v>1</v>
      </c>
      <c r="AX87" s="22"/>
      <c r="AY87" s="23">
        <v>1</v>
      </c>
      <c r="AZ87" s="23">
        <v>1</v>
      </c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4"/>
    </row>
    <row r="88" spans="1:63" s="25" customFormat="1" ht="54" customHeight="1" x14ac:dyDescent="0.25">
      <c r="A88" s="28" t="s">
        <v>1584</v>
      </c>
      <c r="B88" s="20" t="s">
        <v>79</v>
      </c>
      <c r="C88" s="20" t="s">
        <v>65</v>
      </c>
      <c r="D88" s="20" t="s">
        <v>81</v>
      </c>
      <c r="E88" s="20" t="s">
        <v>337</v>
      </c>
      <c r="F88" s="20" t="s">
        <v>584</v>
      </c>
      <c r="G88" s="27" t="str">
        <f t="shared" si="2"/>
        <v>D4258A_000NF_C1018.jpg</v>
      </c>
      <c r="H88" s="20" t="s">
        <v>438</v>
      </c>
      <c r="I88" s="20" t="s">
        <v>196</v>
      </c>
      <c r="J88" s="20" t="s">
        <v>440</v>
      </c>
      <c r="K88" s="20" t="s">
        <v>433</v>
      </c>
      <c r="L88" s="20" t="s">
        <v>68</v>
      </c>
      <c r="M88" s="19">
        <v>44.4</v>
      </c>
      <c r="N88" s="19">
        <v>0</v>
      </c>
      <c r="O88" s="19">
        <v>0</v>
      </c>
      <c r="P88" s="19">
        <v>0</v>
      </c>
      <c r="Q88" s="19">
        <v>99.9</v>
      </c>
      <c r="R88" s="19">
        <v>0</v>
      </c>
      <c r="S88" s="19">
        <v>0</v>
      </c>
      <c r="T88" s="19">
        <v>0</v>
      </c>
      <c r="U88" s="36">
        <f t="shared" si="3"/>
        <v>88.8</v>
      </c>
      <c r="V88" s="21">
        <v>2</v>
      </c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3">
        <v>1</v>
      </c>
      <c r="AR88" s="22"/>
      <c r="AS88" s="22"/>
      <c r="AT88" s="22"/>
      <c r="AU88" s="22"/>
      <c r="AV88" s="22"/>
      <c r="AW88" s="22"/>
      <c r="AX88" s="22"/>
      <c r="AY88" s="22"/>
      <c r="AZ88" s="23">
        <v>1</v>
      </c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4"/>
    </row>
    <row r="89" spans="1:63" s="25" customFormat="1" ht="54" customHeight="1" x14ac:dyDescent="0.25">
      <c r="A89" s="28" t="s">
        <v>1584</v>
      </c>
      <c r="B89" s="20" t="s">
        <v>79</v>
      </c>
      <c r="C89" s="20" t="s">
        <v>65</v>
      </c>
      <c r="D89" s="20" t="s">
        <v>81</v>
      </c>
      <c r="E89" s="20" t="s">
        <v>351</v>
      </c>
      <c r="F89" s="20" t="s">
        <v>585</v>
      </c>
      <c r="G89" s="27" t="str">
        <f t="shared" si="2"/>
        <v>D621EA_00011_C8017.jpg</v>
      </c>
      <c r="H89" s="20" t="s">
        <v>586</v>
      </c>
      <c r="I89" s="20" t="s">
        <v>260</v>
      </c>
      <c r="J89" s="20" t="s">
        <v>587</v>
      </c>
      <c r="K89" s="20" t="s">
        <v>305</v>
      </c>
      <c r="L89" s="20" t="s">
        <v>68</v>
      </c>
      <c r="M89" s="19">
        <v>54.35</v>
      </c>
      <c r="N89" s="19">
        <v>0</v>
      </c>
      <c r="O89" s="19">
        <v>0</v>
      </c>
      <c r="P89" s="19">
        <v>0</v>
      </c>
      <c r="Q89" s="19">
        <v>125</v>
      </c>
      <c r="R89" s="19">
        <v>0</v>
      </c>
      <c r="S89" s="19">
        <v>0</v>
      </c>
      <c r="T89" s="19">
        <v>0</v>
      </c>
      <c r="U89" s="36">
        <f t="shared" si="3"/>
        <v>326.10000000000002</v>
      </c>
      <c r="V89" s="21">
        <v>6</v>
      </c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3">
        <v>6</v>
      </c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4"/>
    </row>
    <row r="90" spans="1:63" s="25" customFormat="1" ht="54" customHeight="1" x14ac:dyDescent="0.25">
      <c r="A90" s="28" t="s">
        <v>1584</v>
      </c>
      <c r="B90" s="20" t="s">
        <v>79</v>
      </c>
      <c r="C90" s="20" t="s">
        <v>85</v>
      </c>
      <c r="D90" s="20" t="s">
        <v>62</v>
      </c>
      <c r="E90" s="20" t="s">
        <v>588</v>
      </c>
      <c r="F90" s="20" t="s">
        <v>589</v>
      </c>
      <c r="G90" s="27" t="str">
        <f t="shared" si="2"/>
        <v>D747DD_00004_C9999.jpg</v>
      </c>
      <c r="H90" s="20" t="s">
        <v>271</v>
      </c>
      <c r="I90" s="20" t="s">
        <v>73</v>
      </c>
      <c r="J90" s="20" t="s">
        <v>273</v>
      </c>
      <c r="K90" s="20" t="s">
        <v>557</v>
      </c>
      <c r="L90" s="20" t="s">
        <v>68</v>
      </c>
      <c r="M90" s="19">
        <v>44.4</v>
      </c>
      <c r="N90" s="19">
        <v>0</v>
      </c>
      <c r="O90" s="19">
        <v>0</v>
      </c>
      <c r="P90" s="19">
        <v>0</v>
      </c>
      <c r="Q90" s="19">
        <v>99.9</v>
      </c>
      <c r="R90" s="19">
        <v>0</v>
      </c>
      <c r="S90" s="19">
        <v>0</v>
      </c>
      <c r="T90" s="19">
        <v>0</v>
      </c>
      <c r="U90" s="36">
        <f t="shared" si="3"/>
        <v>355.2</v>
      </c>
      <c r="V90" s="21">
        <v>8</v>
      </c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3">
        <v>8</v>
      </c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4"/>
    </row>
    <row r="91" spans="1:63" s="25" customFormat="1" ht="54" customHeight="1" x14ac:dyDescent="0.25">
      <c r="A91" s="28" t="s">
        <v>1584</v>
      </c>
      <c r="B91" s="20" t="s">
        <v>79</v>
      </c>
      <c r="C91" s="20" t="s">
        <v>91</v>
      </c>
      <c r="D91" s="20" t="s">
        <v>66</v>
      </c>
      <c r="E91" s="20" t="s">
        <v>590</v>
      </c>
      <c r="F91" s="20" t="s">
        <v>591</v>
      </c>
      <c r="G91" s="27" t="str">
        <f t="shared" si="2"/>
        <v>D747BF_0KB85_C9999.jpg</v>
      </c>
      <c r="H91" s="20" t="s">
        <v>592</v>
      </c>
      <c r="I91" s="20" t="s">
        <v>73</v>
      </c>
      <c r="J91" s="20" t="s">
        <v>593</v>
      </c>
      <c r="K91" s="20" t="s">
        <v>325</v>
      </c>
      <c r="L91" s="20" t="s">
        <v>68</v>
      </c>
      <c r="M91" s="19">
        <v>76.099999999999994</v>
      </c>
      <c r="N91" s="19">
        <v>0</v>
      </c>
      <c r="O91" s="19">
        <v>0</v>
      </c>
      <c r="P91" s="19">
        <v>0</v>
      </c>
      <c r="Q91" s="19">
        <v>175</v>
      </c>
      <c r="R91" s="19">
        <v>0</v>
      </c>
      <c r="S91" s="19">
        <v>0</v>
      </c>
      <c r="T91" s="19">
        <v>0</v>
      </c>
      <c r="U91" s="36">
        <f t="shared" si="3"/>
        <v>456.59999999999997</v>
      </c>
      <c r="V91" s="21">
        <v>6</v>
      </c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3">
        <v>1</v>
      </c>
      <c r="AR91" s="22"/>
      <c r="AS91" s="23">
        <v>1</v>
      </c>
      <c r="AT91" s="23">
        <v>1</v>
      </c>
      <c r="AU91" s="23">
        <v>1</v>
      </c>
      <c r="AV91" s="22"/>
      <c r="AW91" s="23">
        <v>1</v>
      </c>
      <c r="AX91" s="23">
        <v>1</v>
      </c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4"/>
    </row>
    <row r="92" spans="1:63" s="25" customFormat="1" ht="54" customHeight="1" x14ac:dyDescent="0.25">
      <c r="A92" s="28" t="s">
        <v>1584</v>
      </c>
      <c r="B92" s="20" t="s">
        <v>79</v>
      </c>
      <c r="C92" s="20" t="s">
        <v>91</v>
      </c>
      <c r="D92" s="20" t="s">
        <v>66</v>
      </c>
      <c r="E92" s="20" t="s">
        <v>594</v>
      </c>
      <c r="F92" s="20" t="s">
        <v>595</v>
      </c>
      <c r="G92" s="27" t="str">
        <f t="shared" si="2"/>
        <v>D748VD_000FP_C9999.jpg</v>
      </c>
      <c r="H92" s="20" t="s">
        <v>596</v>
      </c>
      <c r="I92" s="20" t="s">
        <v>73</v>
      </c>
      <c r="J92" s="20" t="s">
        <v>597</v>
      </c>
      <c r="K92" s="20" t="s">
        <v>412</v>
      </c>
      <c r="L92" s="20" t="s">
        <v>68</v>
      </c>
      <c r="M92" s="19">
        <v>78.25</v>
      </c>
      <c r="N92" s="19">
        <v>0</v>
      </c>
      <c r="O92" s="19">
        <v>0</v>
      </c>
      <c r="P92" s="19">
        <v>0</v>
      </c>
      <c r="Q92" s="19">
        <v>179.9</v>
      </c>
      <c r="R92" s="19">
        <v>0</v>
      </c>
      <c r="S92" s="19">
        <v>0</v>
      </c>
      <c r="T92" s="19">
        <v>0</v>
      </c>
      <c r="U92" s="36">
        <f t="shared" si="3"/>
        <v>5164.5</v>
      </c>
      <c r="V92" s="21">
        <v>66</v>
      </c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3">
        <v>6</v>
      </c>
      <c r="AP92" s="22"/>
      <c r="AQ92" s="23">
        <v>10</v>
      </c>
      <c r="AR92" s="22"/>
      <c r="AS92" s="23">
        <v>17</v>
      </c>
      <c r="AT92" s="22"/>
      <c r="AU92" s="23">
        <v>16</v>
      </c>
      <c r="AV92" s="22"/>
      <c r="AW92" s="23">
        <v>12</v>
      </c>
      <c r="AX92" s="22"/>
      <c r="AY92" s="23">
        <v>5</v>
      </c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4"/>
    </row>
    <row r="93" spans="1:63" s="25" customFormat="1" ht="54" customHeight="1" x14ac:dyDescent="0.25">
      <c r="A93" s="28" t="s">
        <v>1584</v>
      </c>
      <c r="B93" s="20" t="s">
        <v>79</v>
      </c>
      <c r="C93" s="20" t="s">
        <v>91</v>
      </c>
      <c r="D93" s="20" t="s">
        <v>66</v>
      </c>
      <c r="E93" s="20" t="s">
        <v>594</v>
      </c>
      <c r="F93" s="20" t="s">
        <v>598</v>
      </c>
      <c r="G93" s="27" t="str">
        <f t="shared" si="2"/>
        <v>D748VD_0KB85_C9999.jpg</v>
      </c>
      <c r="H93" s="20" t="s">
        <v>592</v>
      </c>
      <c r="I93" s="20" t="s">
        <v>73</v>
      </c>
      <c r="J93" s="20" t="s">
        <v>593</v>
      </c>
      <c r="K93" s="20" t="s">
        <v>412</v>
      </c>
      <c r="L93" s="20" t="s">
        <v>68</v>
      </c>
      <c r="M93" s="19">
        <v>80.45</v>
      </c>
      <c r="N93" s="19">
        <v>0</v>
      </c>
      <c r="O93" s="19">
        <v>0</v>
      </c>
      <c r="P93" s="19">
        <v>0</v>
      </c>
      <c r="Q93" s="19">
        <v>185</v>
      </c>
      <c r="R93" s="19">
        <v>0</v>
      </c>
      <c r="S93" s="19">
        <v>0</v>
      </c>
      <c r="T93" s="19">
        <v>0</v>
      </c>
      <c r="U93" s="36">
        <f t="shared" si="3"/>
        <v>1287.2</v>
      </c>
      <c r="V93" s="21">
        <v>16</v>
      </c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3">
        <v>2</v>
      </c>
      <c r="AP93" s="22"/>
      <c r="AQ93" s="23">
        <v>1</v>
      </c>
      <c r="AR93" s="22"/>
      <c r="AS93" s="23">
        <v>6</v>
      </c>
      <c r="AT93" s="22"/>
      <c r="AU93" s="23">
        <v>4</v>
      </c>
      <c r="AV93" s="22"/>
      <c r="AW93" s="23">
        <v>3</v>
      </c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4"/>
    </row>
    <row r="94" spans="1:63" s="25" customFormat="1" ht="54" customHeight="1" x14ac:dyDescent="0.25">
      <c r="A94" s="28" t="s">
        <v>1584</v>
      </c>
      <c r="B94" s="20" t="s">
        <v>79</v>
      </c>
      <c r="C94" s="20" t="s">
        <v>91</v>
      </c>
      <c r="D94" s="20" t="s">
        <v>66</v>
      </c>
      <c r="E94" s="20" t="s">
        <v>594</v>
      </c>
      <c r="F94" s="20" t="s">
        <v>599</v>
      </c>
      <c r="G94" s="27" t="str">
        <f t="shared" si="2"/>
        <v>D748VF_000JZ_C9999.jpg</v>
      </c>
      <c r="H94" s="20" t="s">
        <v>600</v>
      </c>
      <c r="I94" s="20" t="s">
        <v>73</v>
      </c>
      <c r="J94" s="20" t="s">
        <v>601</v>
      </c>
      <c r="K94" s="20" t="s">
        <v>412</v>
      </c>
      <c r="L94" s="20" t="s">
        <v>68</v>
      </c>
      <c r="M94" s="19">
        <v>78.25</v>
      </c>
      <c r="N94" s="19">
        <v>0</v>
      </c>
      <c r="O94" s="19">
        <v>0</v>
      </c>
      <c r="P94" s="19">
        <v>0</v>
      </c>
      <c r="Q94" s="19">
        <v>179.9</v>
      </c>
      <c r="R94" s="19">
        <v>0</v>
      </c>
      <c r="S94" s="19">
        <v>0</v>
      </c>
      <c r="T94" s="19">
        <v>0</v>
      </c>
      <c r="U94" s="36">
        <f t="shared" si="3"/>
        <v>939</v>
      </c>
      <c r="V94" s="21">
        <v>12</v>
      </c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3">
        <v>2</v>
      </c>
      <c r="AP94" s="22"/>
      <c r="AQ94" s="23">
        <v>3</v>
      </c>
      <c r="AR94" s="22"/>
      <c r="AS94" s="23">
        <v>4</v>
      </c>
      <c r="AT94" s="22"/>
      <c r="AU94" s="23">
        <v>2</v>
      </c>
      <c r="AV94" s="22"/>
      <c r="AW94" s="23">
        <v>1</v>
      </c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4"/>
    </row>
    <row r="95" spans="1:63" s="25" customFormat="1" ht="54" customHeight="1" x14ac:dyDescent="0.25">
      <c r="A95" s="28" t="s">
        <v>1584</v>
      </c>
      <c r="B95" s="20" t="s">
        <v>79</v>
      </c>
      <c r="C95" s="20" t="s">
        <v>91</v>
      </c>
      <c r="D95" s="20" t="s">
        <v>70</v>
      </c>
      <c r="E95" s="20" t="s">
        <v>602</v>
      </c>
      <c r="F95" s="20" t="s">
        <v>603</v>
      </c>
      <c r="G95" s="27" t="str">
        <f t="shared" si="2"/>
        <v>D748PA_0CN40_C1GQ6.jpg</v>
      </c>
      <c r="H95" s="20" t="s">
        <v>604</v>
      </c>
      <c r="I95" s="20" t="s">
        <v>605</v>
      </c>
      <c r="J95" s="20" t="s">
        <v>606</v>
      </c>
      <c r="K95" s="20" t="s">
        <v>408</v>
      </c>
      <c r="L95" s="20" t="s">
        <v>68</v>
      </c>
      <c r="M95" s="19">
        <v>47.8</v>
      </c>
      <c r="N95" s="19">
        <v>0</v>
      </c>
      <c r="O95" s="19">
        <v>0</v>
      </c>
      <c r="P95" s="19">
        <v>0</v>
      </c>
      <c r="Q95" s="19">
        <v>109.9</v>
      </c>
      <c r="R95" s="19">
        <v>0</v>
      </c>
      <c r="S95" s="19">
        <v>0</v>
      </c>
      <c r="T95" s="19">
        <v>0</v>
      </c>
      <c r="U95" s="36">
        <f t="shared" si="3"/>
        <v>239</v>
      </c>
      <c r="V95" s="21">
        <v>5</v>
      </c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3">
        <v>1</v>
      </c>
      <c r="AR95" s="22"/>
      <c r="AS95" s="22"/>
      <c r="AT95" s="22"/>
      <c r="AU95" s="23">
        <v>1</v>
      </c>
      <c r="AV95" s="22"/>
      <c r="AW95" s="23">
        <v>1</v>
      </c>
      <c r="AX95" s="22"/>
      <c r="AY95" s="23">
        <v>1</v>
      </c>
      <c r="AZ95" s="23">
        <v>1</v>
      </c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4"/>
    </row>
    <row r="96" spans="1:63" s="25" customFormat="1" ht="54" customHeight="1" x14ac:dyDescent="0.25">
      <c r="A96" s="28" t="s">
        <v>1584</v>
      </c>
      <c r="B96" s="20" t="s">
        <v>79</v>
      </c>
      <c r="C96" s="20" t="s">
        <v>91</v>
      </c>
      <c r="D96" s="20" t="s">
        <v>70</v>
      </c>
      <c r="E96" s="20" t="s">
        <v>602</v>
      </c>
      <c r="F96" s="20" t="s">
        <v>607</v>
      </c>
      <c r="G96" s="27" t="str">
        <f t="shared" si="2"/>
        <v>D748PA_0CN40_C7016.jpg</v>
      </c>
      <c r="H96" s="20" t="s">
        <v>604</v>
      </c>
      <c r="I96" s="20" t="s">
        <v>367</v>
      </c>
      <c r="J96" s="20" t="s">
        <v>606</v>
      </c>
      <c r="K96" s="20" t="s">
        <v>408</v>
      </c>
      <c r="L96" s="20" t="s">
        <v>68</v>
      </c>
      <c r="M96" s="19">
        <v>47.8</v>
      </c>
      <c r="N96" s="19">
        <v>0</v>
      </c>
      <c r="O96" s="19">
        <v>0</v>
      </c>
      <c r="P96" s="19">
        <v>0</v>
      </c>
      <c r="Q96" s="19">
        <v>109.9</v>
      </c>
      <c r="R96" s="19">
        <v>0</v>
      </c>
      <c r="S96" s="19">
        <v>0</v>
      </c>
      <c r="T96" s="19">
        <v>0</v>
      </c>
      <c r="U96" s="36">
        <f t="shared" si="3"/>
        <v>669.19999999999993</v>
      </c>
      <c r="V96" s="21">
        <v>14</v>
      </c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3">
        <v>14</v>
      </c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4"/>
    </row>
    <row r="97" spans="1:63" s="25" customFormat="1" ht="54" customHeight="1" x14ac:dyDescent="0.25">
      <c r="A97" s="28" t="s">
        <v>1584</v>
      </c>
      <c r="B97" s="20" t="s">
        <v>79</v>
      </c>
      <c r="C97" s="20" t="s">
        <v>91</v>
      </c>
      <c r="D97" s="20" t="s">
        <v>62</v>
      </c>
      <c r="E97" s="20" t="s">
        <v>594</v>
      </c>
      <c r="F97" s="20" t="s">
        <v>608</v>
      </c>
      <c r="G97" s="27" t="str">
        <f t="shared" si="2"/>
        <v>D748VA_000FP_C7005.jpg</v>
      </c>
      <c r="H97" s="20" t="s">
        <v>596</v>
      </c>
      <c r="I97" s="20" t="s">
        <v>114</v>
      </c>
      <c r="J97" s="20" t="s">
        <v>597</v>
      </c>
      <c r="K97" s="20" t="s">
        <v>433</v>
      </c>
      <c r="L97" s="20" t="s">
        <v>68</v>
      </c>
      <c r="M97" s="19">
        <v>52.15</v>
      </c>
      <c r="N97" s="19">
        <v>0</v>
      </c>
      <c r="O97" s="19">
        <v>0</v>
      </c>
      <c r="P97" s="19">
        <v>0</v>
      </c>
      <c r="Q97" s="19">
        <v>119.9</v>
      </c>
      <c r="R97" s="19">
        <v>0</v>
      </c>
      <c r="S97" s="19">
        <v>0</v>
      </c>
      <c r="T97" s="19">
        <v>0</v>
      </c>
      <c r="U97" s="36">
        <f t="shared" si="3"/>
        <v>521.5</v>
      </c>
      <c r="V97" s="21">
        <v>10</v>
      </c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3">
        <v>10</v>
      </c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4"/>
    </row>
    <row r="98" spans="1:63" s="25" customFormat="1" ht="54" customHeight="1" x14ac:dyDescent="0.25">
      <c r="A98" s="28" t="s">
        <v>1584</v>
      </c>
      <c r="B98" s="20" t="s">
        <v>79</v>
      </c>
      <c r="C98" s="20" t="s">
        <v>91</v>
      </c>
      <c r="D98" s="20" t="s">
        <v>62</v>
      </c>
      <c r="E98" s="20" t="s">
        <v>340</v>
      </c>
      <c r="F98" s="20" t="s">
        <v>609</v>
      </c>
      <c r="G98" s="27" t="str">
        <f t="shared" si="2"/>
        <v>D742UE_04440_C7357.jpg</v>
      </c>
      <c r="H98" s="20" t="s">
        <v>610</v>
      </c>
      <c r="I98" s="20" t="s">
        <v>339</v>
      </c>
      <c r="J98" s="20" t="s">
        <v>611</v>
      </c>
      <c r="K98" s="20" t="s">
        <v>557</v>
      </c>
      <c r="L98" s="20" t="s">
        <v>68</v>
      </c>
      <c r="M98" s="19">
        <v>56.5</v>
      </c>
      <c r="N98" s="19">
        <v>0</v>
      </c>
      <c r="O98" s="19">
        <v>0</v>
      </c>
      <c r="P98" s="19">
        <v>0</v>
      </c>
      <c r="Q98" s="19">
        <v>129.9</v>
      </c>
      <c r="R98" s="19">
        <v>0</v>
      </c>
      <c r="S98" s="19">
        <v>0</v>
      </c>
      <c r="T98" s="19">
        <v>0</v>
      </c>
      <c r="U98" s="36">
        <f t="shared" si="3"/>
        <v>169.5</v>
      </c>
      <c r="V98" s="21">
        <v>3</v>
      </c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3">
        <v>3</v>
      </c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4"/>
    </row>
    <row r="99" spans="1:63" s="25" customFormat="1" ht="54" customHeight="1" x14ac:dyDescent="0.25">
      <c r="A99" s="28" t="s">
        <v>1584</v>
      </c>
      <c r="B99" s="20" t="s">
        <v>80</v>
      </c>
      <c r="C99" s="20" t="s">
        <v>65</v>
      </c>
      <c r="D99" s="20" t="s">
        <v>78</v>
      </c>
      <c r="E99" s="20" t="s">
        <v>612</v>
      </c>
      <c r="F99" s="20" t="s">
        <v>613</v>
      </c>
      <c r="G99" s="27" t="str">
        <f t="shared" si="2"/>
        <v>U74U4E_00043_C9999.jpg</v>
      </c>
      <c r="H99" s="20" t="s">
        <v>72</v>
      </c>
      <c r="I99" s="20" t="s">
        <v>73</v>
      </c>
      <c r="J99" s="20" t="s">
        <v>74</v>
      </c>
      <c r="K99" s="20" t="s">
        <v>379</v>
      </c>
      <c r="L99" s="20" t="s">
        <v>68</v>
      </c>
      <c r="M99" s="19">
        <v>60.85</v>
      </c>
      <c r="N99" s="19">
        <v>0</v>
      </c>
      <c r="O99" s="19">
        <v>0</v>
      </c>
      <c r="P99" s="19">
        <v>0</v>
      </c>
      <c r="Q99" s="19">
        <v>139.9</v>
      </c>
      <c r="R99" s="19">
        <v>0</v>
      </c>
      <c r="S99" s="19">
        <v>0</v>
      </c>
      <c r="T99" s="19">
        <v>0</v>
      </c>
      <c r="U99" s="36">
        <f t="shared" si="3"/>
        <v>60.85</v>
      </c>
      <c r="V99" s="21">
        <v>1</v>
      </c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3">
        <v>1</v>
      </c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4"/>
    </row>
    <row r="100" spans="1:63" s="25" customFormat="1" ht="54" customHeight="1" x14ac:dyDescent="0.25">
      <c r="A100" s="28" t="s">
        <v>1584</v>
      </c>
      <c r="B100" s="20" t="s">
        <v>80</v>
      </c>
      <c r="C100" s="20" t="s">
        <v>65</v>
      </c>
      <c r="D100" s="20" t="s">
        <v>78</v>
      </c>
      <c r="E100" s="20" t="s">
        <v>614</v>
      </c>
      <c r="F100" s="20" t="s">
        <v>615</v>
      </c>
      <c r="G100" s="27" t="str">
        <f t="shared" si="2"/>
        <v>U742VA_000TI_C9999.jpg</v>
      </c>
      <c r="H100" s="20" t="s">
        <v>616</v>
      </c>
      <c r="I100" s="20" t="s">
        <v>73</v>
      </c>
      <c r="J100" s="20" t="s">
        <v>617</v>
      </c>
      <c r="K100" s="20" t="s">
        <v>305</v>
      </c>
      <c r="L100" s="20" t="s">
        <v>68</v>
      </c>
      <c r="M100" s="19">
        <v>65.2</v>
      </c>
      <c r="N100" s="19">
        <v>0</v>
      </c>
      <c r="O100" s="19">
        <v>0</v>
      </c>
      <c r="P100" s="19">
        <v>0</v>
      </c>
      <c r="Q100" s="19">
        <v>149.9</v>
      </c>
      <c r="R100" s="19">
        <v>0</v>
      </c>
      <c r="S100" s="19">
        <v>0</v>
      </c>
      <c r="T100" s="19">
        <v>0</v>
      </c>
      <c r="U100" s="36">
        <f t="shared" si="3"/>
        <v>391.20000000000005</v>
      </c>
      <c r="V100" s="21">
        <v>6</v>
      </c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3">
        <v>6</v>
      </c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4"/>
    </row>
    <row r="101" spans="1:63" s="25" customFormat="1" ht="54" customHeight="1" x14ac:dyDescent="0.25">
      <c r="A101" s="28" t="s">
        <v>1584</v>
      </c>
      <c r="B101" s="20" t="s">
        <v>80</v>
      </c>
      <c r="C101" s="20" t="s">
        <v>65</v>
      </c>
      <c r="D101" s="20" t="s">
        <v>70</v>
      </c>
      <c r="E101" s="20" t="s">
        <v>368</v>
      </c>
      <c r="F101" s="20" t="s">
        <v>618</v>
      </c>
      <c r="G101" s="27" t="str">
        <f t="shared" si="2"/>
        <v>U641XG_00023_C6027.jpg</v>
      </c>
      <c r="H101" s="20" t="s">
        <v>156</v>
      </c>
      <c r="I101" s="20" t="s">
        <v>198</v>
      </c>
      <c r="J101" s="20" t="s">
        <v>157</v>
      </c>
      <c r="K101" s="20" t="s">
        <v>77</v>
      </c>
      <c r="L101" s="20" t="s">
        <v>68</v>
      </c>
      <c r="M101" s="19">
        <v>56.5</v>
      </c>
      <c r="N101" s="19">
        <v>0</v>
      </c>
      <c r="O101" s="19">
        <v>0</v>
      </c>
      <c r="P101" s="19">
        <v>0</v>
      </c>
      <c r="Q101" s="19">
        <v>129.9</v>
      </c>
      <c r="R101" s="19">
        <v>0</v>
      </c>
      <c r="S101" s="19">
        <v>0</v>
      </c>
      <c r="T101" s="19">
        <v>0</v>
      </c>
      <c r="U101" s="36">
        <f t="shared" si="3"/>
        <v>56.5</v>
      </c>
      <c r="V101" s="21">
        <v>1</v>
      </c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3">
        <v>1</v>
      </c>
      <c r="BH101" s="22"/>
      <c r="BI101" s="22"/>
      <c r="BJ101" s="22"/>
      <c r="BK101" s="24"/>
    </row>
    <row r="102" spans="1:63" s="25" customFormat="1" ht="54" customHeight="1" x14ac:dyDescent="0.25">
      <c r="A102" s="28" t="s">
        <v>1584</v>
      </c>
      <c r="B102" s="20" t="s">
        <v>80</v>
      </c>
      <c r="C102" s="20" t="s">
        <v>65</v>
      </c>
      <c r="D102" s="20" t="s">
        <v>70</v>
      </c>
      <c r="E102" s="20" t="s">
        <v>368</v>
      </c>
      <c r="F102" s="20" t="s">
        <v>619</v>
      </c>
      <c r="G102" s="27" t="str">
        <f t="shared" si="2"/>
        <v>U641XG_00046_C9999.jpg</v>
      </c>
      <c r="H102" s="20" t="s">
        <v>129</v>
      </c>
      <c r="I102" s="20" t="s">
        <v>73</v>
      </c>
      <c r="J102" s="20" t="s">
        <v>130</v>
      </c>
      <c r="K102" s="20" t="s">
        <v>77</v>
      </c>
      <c r="L102" s="20" t="s">
        <v>68</v>
      </c>
      <c r="M102" s="19">
        <v>56.5</v>
      </c>
      <c r="N102" s="19">
        <v>0</v>
      </c>
      <c r="O102" s="19">
        <v>0</v>
      </c>
      <c r="P102" s="19">
        <v>0</v>
      </c>
      <c r="Q102" s="19">
        <v>129.9</v>
      </c>
      <c r="R102" s="19">
        <v>0</v>
      </c>
      <c r="S102" s="19">
        <v>0</v>
      </c>
      <c r="T102" s="19">
        <v>0</v>
      </c>
      <c r="U102" s="36">
        <f t="shared" si="3"/>
        <v>226</v>
      </c>
      <c r="V102" s="21">
        <v>4</v>
      </c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3">
        <v>1</v>
      </c>
      <c r="AZ102" s="22"/>
      <c r="BA102" s="22"/>
      <c r="BB102" s="22"/>
      <c r="BC102" s="22"/>
      <c r="BD102" s="22"/>
      <c r="BE102" s="22"/>
      <c r="BF102" s="23">
        <v>2</v>
      </c>
      <c r="BG102" s="23">
        <v>1</v>
      </c>
      <c r="BH102" s="22"/>
      <c r="BI102" s="22"/>
      <c r="BJ102" s="22"/>
      <c r="BK102" s="24"/>
    </row>
    <row r="103" spans="1:63" s="25" customFormat="1" ht="54" customHeight="1" x14ac:dyDescent="0.25">
      <c r="A103" s="28" t="s">
        <v>1584</v>
      </c>
      <c r="B103" s="20" t="s">
        <v>80</v>
      </c>
      <c r="C103" s="20" t="s">
        <v>65</v>
      </c>
      <c r="D103" s="20" t="s">
        <v>81</v>
      </c>
      <c r="E103" s="20" t="s">
        <v>304</v>
      </c>
      <c r="F103" s="20" t="s">
        <v>620</v>
      </c>
      <c r="G103" s="27" t="str">
        <f t="shared" si="2"/>
        <v>U62D7F_00011_C9999.jpg</v>
      </c>
      <c r="H103" s="20" t="s">
        <v>586</v>
      </c>
      <c r="I103" s="20" t="s">
        <v>73</v>
      </c>
      <c r="J103" s="20" t="s">
        <v>587</v>
      </c>
      <c r="K103" s="20" t="s">
        <v>305</v>
      </c>
      <c r="L103" s="20" t="s">
        <v>68</v>
      </c>
      <c r="M103" s="19">
        <v>54.35</v>
      </c>
      <c r="N103" s="19">
        <v>0</v>
      </c>
      <c r="O103" s="19">
        <v>0</v>
      </c>
      <c r="P103" s="19">
        <v>0</v>
      </c>
      <c r="Q103" s="19">
        <v>125</v>
      </c>
      <c r="R103" s="19">
        <v>0</v>
      </c>
      <c r="S103" s="19">
        <v>0</v>
      </c>
      <c r="T103" s="19">
        <v>0</v>
      </c>
      <c r="U103" s="36">
        <f t="shared" si="3"/>
        <v>54.35</v>
      </c>
      <c r="V103" s="21">
        <v>1</v>
      </c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3">
        <v>1</v>
      </c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4"/>
    </row>
    <row r="104" spans="1:63" s="25" customFormat="1" ht="54" customHeight="1" x14ac:dyDescent="0.25">
      <c r="A104" s="28" t="s">
        <v>1584</v>
      </c>
      <c r="B104" s="20" t="s">
        <v>80</v>
      </c>
      <c r="C104" s="20" t="s">
        <v>65</v>
      </c>
      <c r="D104" s="20" t="s">
        <v>81</v>
      </c>
      <c r="E104" s="20" t="s">
        <v>304</v>
      </c>
      <c r="F104" s="20" t="s">
        <v>621</v>
      </c>
      <c r="G104" s="27" t="str">
        <f t="shared" si="2"/>
        <v>U62D7F_01122_C1696.jpg</v>
      </c>
      <c r="H104" s="20" t="s">
        <v>98</v>
      </c>
      <c r="I104" s="20" t="s">
        <v>267</v>
      </c>
      <c r="J104" s="20" t="s">
        <v>99</v>
      </c>
      <c r="K104" s="20" t="s">
        <v>433</v>
      </c>
      <c r="L104" s="20" t="s">
        <v>68</v>
      </c>
      <c r="M104" s="19">
        <v>54.35</v>
      </c>
      <c r="N104" s="19">
        <v>0</v>
      </c>
      <c r="O104" s="19">
        <v>0</v>
      </c>
      <c r="P104" s="19">
        <v>0</v>
      </c>
      <c r="Q104" s="19">
        <v>125</v>
      </c>
      <c r="R104" s="19">
        <v>0</v>
      </c>
      <c r="S104" s="19">
        <v>0</v>
      </c>
      <c r="T104" s="19">
        <v>0</v>
      </c>
      <c r="U104" s="36">
        <f t="shared" si="3"/>
        <v>652.20000000000005</v>
      </c>
      <c r="V104" s="21">
        <v>12</v>
      </c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3">
        <v>12</v>
      </c>
      <c r="BC104" s="22"/>
      <c r="BD104" s="22"/>
      <c r="BE104" s="22"/>
      <c r="BF104" s="22"/>
      <c r="BG104" s="22"/>
      <c r="BH104" s="22"/>
      <c r="BI104" s="22"/>
      <c r="BJ104" s="22"/>
      <c r="BK104" s="24"/>
    </row>
    <row r="105" spans="1:63" s="25" customFormat="1" ht="54" customHeight="1" x14ac:dyDescent="0.25">
      <c r="A105" s="28" t="s">
        <v>1584</v>
      </c>
      <c r="B105" s="20" t="s">
        <v>80</v>
      </c>
      <c r="C105" s="20" t="s">
        <v>65</v>
      </c>
      <c r="D105" s="20" t="s">
        <v>81</v>
      </c>
      <c r="E105" s="20" t="s">
        <v>375</v>
      </c>
      <c r="F105" s="20" t="s">
        <v>622</v>
      </c>
      <c r="G105" s="27" t="str">
        <f t="shared" si="2"/>
        <v>U620QB_04643_C1006.jpg</v>
      </c>
      <c r="H105" s="20" t="s">
        <v>376</v>
      </c>
      <c r="I105" s="20" t="s">
        <v>103</v>
      </c>
      <c r="J105" s="20" t="s">
        <v>377</v>
      </c>
      <c r="K105" s="20" t="s">
        <v>412</v>
      </c>
      <c r="L105" s="20" t="s">
        <v>68</v>
      </c>
      <c r="M105" s="19">
        <v>58.7</v>
      </c>
      <c r="N105" s="19">
        <v>0</v>
      </c>
      <c r="O105" s="19">
        <v>0</v>
      </c>
      <c r="P105" s="19">
        <v>0</v>
      </c>
      <c r="Q105" s="19">
        <v>135</v>
      </c>
      <c r="R105" s="19">
        <v>0</v>
      </c>
      <c r="S105" s="19">
        <v>0</v>
      </c>
      <c r="T105" s="19">
        <v>0</v>
      </c>
      <c r="U105" s="36">
        <f t="shared" si="3"/>
        <v>704.40000000000009</v>
      </c>
      <c r="V105" s="21">
        <v>12</v>
      </c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3">
        <v>1</v>
      </c>
      <c r="AZ105" s="23">
        <v>3</v>
      </c>
      <c r="BA105" s="22"/>
      <c r="BB105" s="23">
        <v>1</v>
      </c>
      <c r="BC105" s="22"/>
      <c r="BD105" s="22"/>
      <c r="BE105" s="22"/>
      <c r="BF105" s="23">
        <v>3</v>
      </c>
      <c r="BG105" s="23">
        <v>3</v>
      </c>
      <c r="BH105" s="23">
        <v>1</v>
      </c>
      <c r="BI105" s="22"/>
      <c r="BJ105" s="22"/>
      <c r="BK105" s="24"/>
    </row>
    <row r="106" spans="1:63" s="25" customFormat="1" ht="54" customHeight="1" x14ac:dyDescent="0.25">
      <c r="A106" s="28" t="s">
        <v>1584</v>
      </c>
      <c r="B106" s="20" t="s">
        <v>80</v>
      </c>
      <c r="C106" s="20" t="s">
        <v>65</v>
      </c>
      <c r="D106" s="20" t="s">
        <v>81</v>
      </c>
      <c r="E106" s="20" t="s">
        <v>162</v>
      </c>
      <c r="F106" s="20" t="s">
        <v>623</v>
      </c>
      <c r="G106" s="27" t="str">
        <f t="shared" si="2"/>
        <v>U74X2A_022PG_C7357.jpg</v>
      </c>
      <c r="H106" s="20" t="s">
        <v>624</v>
      </c>
      <c r="I106" s="20" t="s">
        <v>339</v>
      </c>
      <c r="J106" s="20" t="s">
        <v>625</v>
      </c>
      <c r="K106" s="20" t="s">
        <v>408</v>
      </c>
      <c r="L106" s="20" t="s">
        <v>68</v>
      </c>
      <c r="M106" s="19">
        <v>44.4</v>
      </c>
      <c r="N106" s="19">
        <v>0</v>
      </c>
      <c r="O106" s="19">
        <v>0</v>
      </c>
      <c r="P106" s="19">
        <v>0</v>
      </c>
      <c r="Q106" s="19">
        <v>99.9</v>
      </c>
      <c r="R106" s="19">
        <v>0</v>
      </c>
      <c r="S106" s="19">
        <v>0</v>
      </c>
      <c r="T106" s="19">
        <v>0</v>
      </c>
      <c r="U106" s="36">
        <f t="shared" si="3"/>
        <v>266.39999999999998</v>
      </c>
      <c r="V106" s="21">
        <v>6</v>
      </c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3">
        <v>6</v>
      </c>
      <c r="BH106" s="22"/>
      <c r="BI106" s="22"/>
      <c r="BJ106" s="22"/>
      <c r="BK106" s="24"/>
    </row>
    <row r="107" spans="1:63" s="25" customFormat="1" ht="54" customHeight="1" x14ac:dyDescent="0.25">
      <c r="A107" s="28" t="s">
        <v>1584</v>
      </c>
      <c r="B107" s="20" t="s">
        <v>80</v>
      </c>
      <c r="C107" s="20" t="s">
        <v>65</v>
      </c>
      <c r="D107" s="20" t="s">
        <v>81</v>
      </c>
      <c r="E107" s="20" t="s">
        <v>626</v>
      </c>
      <c r="F107" s="20" t="s">
        <v>627</v>
      </c>
      <c r="G107" s="27" t="str">
        <f t="shared" si="2"/>
        <v>U743RA_08522_C9999.jpg</v>
      </c>
      <c r="H107" s="20" t="s">
        <v>371</v>
      </c>
      <c r="I107" s="20" t="s">
        <v>73</v>
      </c>
      <c r="J107" s="20" t="s">
        <v>372</v>
      </c>
      <c r="K107" s="20" t="s">
        <v>383</v>
      </c>
      <c r="L107" s="20" t="s">
        <v>68</v>
      </c>
      <c r="M107" s="19">
        <v>56.5</v>
      </c>
      <c r="N107" s="19">
        <v>0</v>
      </c>
      <c r="O107" s="19">
        <v>0</v>
      </c>
      <c r="P107" s="19">
        <v>0</v>
      </c>
      <c r="Q107" s="19">
        <v>129.9</v>
      </c>
      <c r="R107" s="19">
        <v>0</v>
      </c>
      <c r="S107" s="19">
        <v>0</v>
      </c>
      <c r="T107" s="19">
        <v>0</v>
      </c>
      <c r="U107" s="36">
        <f t="shared" si="3"/>
        <v>1525.5</v>
      </c>
      <c r="V107" s="21">
        <v>27</v>
      </c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3">
        <v>3</v>
      </c>
      <c r="AX107" s="22"/>
      <c r="AY107" s="23">
        <v>12</v>
      </c>
      <c r="AZ107" s="23">
        <v>1</v>
      </c>
      <c r="BA107" s="22"/>
      <c r="BB107" s="23">
        <v>2</v>
      </c>
      <c r="BC107" s="22"/>
      <c r="BD107" s="22"/>
      <c r="BE107" s="22"/>
      <c r="BF107" s="22"/>
      <c r="BG107" s="23">
        <v>9</v>
      </c>
      <c r="BH107" s="22"/>
      <c r="BI107" s="22"/>
      <c r="BJ107" s="22"/>
      <c r="BK107" s="24"/>
    </row>
    <row r="108" spans="1:63" s="25" customFormat="1" ht="54" customHeight="1" x14ac:dyDescent="0.25">
      <c r="A108" s="28" t="s">
        <v>1584</v>
      </c>
      <c r="B108" s="20" t="s">
        <v>80</v>
      </c>
      <c r="C108" s="20" t="s">
        <v>91</v>
      </c>
      <c r="D108" s="20" t="s">
        <v>78</v>
      </c>
      <c r="E108" s="20" t="s">
        <v>628</v>
      </c>
      <c r="F108" s="20" t="s">
        <v>629</v>
      </c>
      <c r="G108" s="27" t="str">
        <f t="shared" si="2"/>
        <v>U743WA_09022_C4002.jpg</v>
      </c>
      <c r="H108" s="20" t="s">
        <v>630</v>
      </c>
      <c r="I108" s="20" t="s">
        <v>75</v>
      </c>
      <c r="J108" s="20" t="s">
        <v>631</v>
      </c>
      <c r="K108" s="20" t="s">
        <v>325</v>
      </c>
      <c r="L108" s="20" t="s">
        <v>68</v>
      </c>
      <c r="M108" s="19">
        <v>63.05</v>
      </c>
      <c r="N108" s="19">
        <v>0</v>
      </c>
      <c r="O108" s="19">
        <v>0</v>
      </c>
      <c r="P108" s="19">
        <v>0</v>
      </c>
      <c r="Q108" s="19">
        <v>145</v>
      </c>
      <c r="R108" s="19">
        <v>0</v>
      </c>
      <c r="S108" s="19">
        <v>0</v>
      </c>
      <c r="T108" s="19">
        <v>0</v>
      </c>
      <c r="U108" s="36">
        <f t="shared" si="3"/>
        <v>1324.05</v>
      </c>
      <c r="V108" s="21">
        <v>21</v>
      </c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3">
        <v>9</v>
      </c>
      <c r="BG108" s="23">
        <v>6</v>
      </c>
      <c r="BH108" s="23">
        <v>6</v>
      </c>
      <c r="BI108" s="22"/>
      <c r="BJ108" s="22"/>
      <c r="BK108" s="24"/>
    </row>
    <row r="109" spans="1:63" s="25" customFormat="1" ht="54" customHeight="1" x14ac:dyDescent="0.25">
      <c r="A109" s="28" t="s">
        <v>1584</v>
      </c>
      <c r="B109" s="20" t="s">
        <v>80</v>
      </c>
      <c r="C109" s="20" t="s">
        <v>91</v>
      </c>
      <c r="D109" s="20" t="s">
        <v>78</v>
      </c>
      <c r="E109" s="20" t="s">
        <v>628</v>
      </c>
      <c r="F109" s="20" t="s">
        <v>632</v>
      </c>
      <c r="G109" s="27" t="str">
        <f t="shared" si="2"/>
        <v>U743WA_09022_C6M6T.jpg</v>
      </c>
      <c r="H109" s="20" t="s">
        <v>630</v>
      </c>
      <c r="I109" s="20" t="s">
        <v>303</v>
      </c>
      <c r="J109" s="20" t="s">
        <v>631</v>
      </c>
      <c r="K109" s="20" t="s">
        <v>412</v>
      </c>
      <c r="L109" s="20" t="s">
        <v>68</v>
      </c>
      <c r="M109" s="19">
        <v>63.05</v>
      </c>
      <c r="N109" s="19">
        <v>0</v>
      </c>
      <c r="O109" s="19">
        <v>0</v>
      </c>
      <c r="P109" s="19">
        <v>0</v>
      </c>
      <c r="Q109" s="19">
        <v>145</v>
      </c>
      <c r="R109" s="19">
        <v>0</v>
      </c>
      <c r="S109" s="19">
        <v>0</v>
      </c>
      <c r="T109" s="19">
        <v>0</v>
      </c>
      <c r="U109" s="36">
        <f t="shared" si="3"/>
        <v>1324.05</v>
      </c>
      <c r="V109" s="21">
        <v>21</v>
      </c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3">
        <v>2</v>
      </c>
      <c r="AX109" s="22"/>
      <c r="AY109" s="23">
        <v>1</v>
      </c>
      <c r="AZ109" s="22"/>
      <c r="BA109" s="22"/>
      <c r="BB109" s="23">
        <v>3</v>
      </c>
      <c r="BC109" s="22"/>
      <c r="BD109" s="23">
        <v>2</v>
      </c>
      <c r="BE109" s="22"/>
      <c r="BF109" s="23">
        <v>3</v>
      </c>
      <c r="BG109" s="23">
        <v>2</v>
      </c>
      <c r="BH109" s="23">
        <v>8</v>
      </c>
      <c r="BI109" s="22"/>
      <c r="BJ109" s="22"/>
      <c r="BK109" s="24"/>
    </row>
    <row r="110" spans="1:63" s="25" customFormat="1" ht="54" customHeight="1" x14ac:dyDescent="0.25">
      <c r="A110" s="28" t="s">
        <v>1584</v>
      </c>
      <c r="B110" s="20" t="s">
        <v>80</v>
      </c>
      <c r="C110" s="20" t="s">
        <v>91</v>
      </c>
      <c r="D110" s="20" t="s">
        <v>78</v>
      </c>
      <c r="E110" s="20" t="s">
        <v>628</v>
      </c>
      <c r="F110" s="20" t="s">
        <v>633</v>
      </c>
      <c r="G110" s="27" t="str">
        <f t="shared" si="2"/>
        <v>U743WB_09022_C6M6T.jpg</v>
      </c>
      <c r="H110" s="20" t="s">
        <v>630</v>
      </c>
      <c r="I110" s="20" t="s">
        <v>303</v>
      </c>
      <c r="J110" s="20" t="s">
        <v>631</v>
      </c>
      <c r="K110" s="20" t="s">
        <v>412</v>
      </c>
      <c r="L110" s="20" t="s">
        <v>68</v>
      </c>
      <c r="M110" s="19">
        <v>63.05</v>
      </c>
      <c r="N110" s="19">
        <v>0</v>
      </c>
      <c r="O110" s="19">
        <v>0</v>
      </c>
      <c r="P110" s="19">
        <v>0</v>
      </c>
      <c r="Q110" s="19">
        <v>145</v>
      </c>
      <c r="R110" s="19">
        <v>0</v>
      </c>
      <c r="S110" s="19">
        <v>0</v>
      </c>
      <c r="T110" s="19">
        <v>0</v>
      </c>
      <c r="U110" s="36">
        <f t="shared" si="3"/>
        <v>2458.9499999999998</v>
      </c>
      <c r="V110" s="21">
        <v>39</v>
      </c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3">
        <v>1</v>
      </c>
      <c r="AX110" s="22"/>
      <c r="AY110" s="23">
        <v>2</v>
      </c>
      <c r="AZ110" s="22"/>
      <c r="BA110" s="22"/>
      <c r="BB110" s="23">
        <v>2</v>
      </c>
      <c r="BC110" s="22"/>
      <c r="BD110" s="23">
        <v>5</v>
      </c>
      <c r="BE110" s="22"/>
      <c r="BF110" s="23">
        <v>5</v>
      </c>
      <c r="BG110" s="23">
        <v>12</v>
      </c>
      <c r="BH110" s="23">
        <v>12</v>
      </c>
      <c r="BI110" s="22"/>
      <c r="BJ110" s="22"/>
      <c r="BK110" s="24"/>
    </row>
    <row r="111" spans="1:63" s="25" customFormat="1" ht="54" customHeight="1" x14ac:dyDescent="0.25">
      <c r="A111" s="28" t="s">
        <v>1585</v>
      </c>
      <c r="B111" s="20" t="s">
        <v>69</v>
      </c>
      <c r="C111" s="20" t="s">
        <v>65</v>
      </c>
      <c r="D111" s="20" t="s">
        <v>209</v>
      </c>
      <c r="E111" s="20" t="s">
        <v>210</v>
      </c>
      <c r="F111" s="20" t="s">
        <v>863</v>
      </c>
      <c r="G111" s="27" t="str">
        <f t="shared" si="2"/>
        <v>B6239A_0DP10_C4211.jpg</v>
      </c>
      <c r="H111" s="20" t="s">
        <v>864</v>
      </c>
      <c r="I111" s="20" t="s">
        <v>138</v>
      </c>
      <c r="J111" s="20" t="s">
        <v>865</v>
      </c>
      <c r="K111" s="20" t="s">
        <v>379</v>
      </c>
      <c r="L111" s="20" t="s">
        <v>68</v>
      </c>
      <c r="M111" s="19">
        <v>21.8</v>
      </c>
      <c r="N111" s="19">
        <v>0</v>
      </c>
      <c r="O111" s="19">
        <v>0</v>
      </c>
      <c r="P111" s="19">
        <v>0</v>
      </c>
      <c r="Q111" s="19">
        <v>47.9</v>
      </c>
      <c r="R111" s="19">
        <v>0</v>
      </c>
      <c r="S111" s="19">
        <v>0</v>
      </c>
      <c r="T111" s="19">
        <v>0</v>
      </c>
      <c r="U111" s="36">
        <f t="shared" si="3"/>
        <v>21.8</v>
      </c>
      <c r="V111" s="21">
        <v>1</v>
      </c>
      <c r="W111" s="22"/>
      <c r="X111" s="22"/>
      <c r="Y111" s="22"/>
      <c r="Z111" s="22"/>
      <c r="AA111" s="22"/>
      <c r="AB111" s="22"/>
      <c r="AC111" s="23">
        <v>1</v>
      </c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4"/>
    </row>
    <row r="112" spans="1:63" s="25" customFormat="1" ht="54" customHeight="1" x14ac:dyDescent="0.25">
      <c r="A112" s="28" t="s">
        <v>1585</v>
      </c>
      <c r="B112" s="20" t="s">
        <v>69</v>
      </c>
      <c r="C112" s="20" t="s">
        <v>65</v>
      </c>
      <c r="D112" s="20" t="s">
        <v>209</v>
      </c>
      <c r="E112" s="20" t="s">
        <v>210</v>
      </c>
      <c r="F112" s="20" t="s">
        <v>866</v>
      </c>
      <c r="G112" s="27" t="str">
        <f t="shared" si="2"/>
        <v>B6439C_03285_C4002.jpg</v>
      </c>
      <c r="H112" s="20" t="s">
        <v>314</v>
      </c>
      <c r="I112" s="20" t="s">
        <v>75</v>
      </c>
      <c r="J112" s="20" t="s">
        <v>315</v>
      </c>
      <c r="K112" s="20" t="s">
        <v>379</v>
      </c>
      <c r="L112" s="20" t="s">
        <v>68</v>
      </c>
      <c r="M112" s="19">
        <v>22.7</v>
      </c>
      <c r="N112" s="19">
        <v>0</v>
      </c>
      <c r="O112" s="19">
        <v>0</v>
      </c>
      <c r="P112" s="19">
        <v>0</v>
      </c>
      <c r="Q112" s="19">
        <v>49.9</v>
      </c>
      <c r="R112" s="19">
        <v>0</v>
      </c>
      <c r="S112" s="19">
        <v>0</v>
      </c>
      <c r="T112" s="19">
        <v>0</v>
      </c>
      <c r="U112" s="36">
        <f t="shared" si="3"/>
        <v>45.4</v>
      </c>
      <c r="V112" s="21">
        <v>2</v>
      </c>
      <c r="W112" s="22"/>
      <c r="X112" s="22"/>
      <c r="Y112" s="22"/>
      <c r="Z112" s="22"/>
      <c r="AA112" s="22"/>
      <c r="AB112" s="22"/>
      <c r="AC112" s="23">
        <v>2</v>
      </c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4"/>
    </row>
    <row r="113" spans="1:63" s="25" customFormat="1" ht="54" customHeight="1" x14ac:dyDescent="0.25">
      <c r="A113" s="28" t="s">
        <v>1585</v>
      </c>
      <c r="B113" s="20" t="s">
        <v>69</v>
      </c>
      <c r="C113" s="20" t="s">
        <v>65</v>
      </c>
      <c r="D113" s="20" t="s">
        <v>97</v>
      </c>
      <c r="E113" s="20" t="s">
        <v>205</v>
      </c>
      <c r="F113" s="20" t="s">
        <v>867</v>
      </c>
      <c r="G113" s="27" t="str">
        <f t="shared" si="2"/>
        <v>B7250C_00085_C4211.jpg</v>
      </c>
      <c r="H113" s="20" t="s">
        <v>126</v>
      </c>
      <c r="I113" s="20" t="s">
        <v>138</v>
      </c>
      <c r="J113" s="20" t="s">
        <v>127</v>
      </c>
      <c r="K113" s="20" t="s">
        <v>379</v>
      </c>
      <c r="L113" s="20" t="s">
        <v>68</v>
      </c>
      <c r="M113" s="19">
        <v>22.7</v>
      </c>
      <c r="N113" s="19">
        <v>22.7</v>
      </c>
      <c r="O113" s="19">
        <v>0</v>
      </c>
      <c r="P113" s="19">
        <v>0</v>
      </c>
      <c r="Q113" s="19">
        <v>49.9</v>
      </c>
      <c r="R113" s="19">
        <v>49.9</v>
      </c>
      <c r="S113" s="19">
        <v>0</v>
      </c>
      <c r="T113" s="19">
        <v>0</v>
      </c>
      <c r="U113" s="36">
        <f t="shared" si="3"/>
        <v>22.7</v>
      </c>
      <c r="V113" s="21">
        <v>1</v>
      </c>
      <c r="W113" s="22"/>
      <c r="X113" s="22"/>
      <c r="Y113" s="22"/>
      <c r="Z113" s="23">
        <v>1</v>
      </c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4"/>
    </row>
    <row r="114" spans="1:63" s="25" customFormat="1" ht="54" customHeight="1" x14ac:dyDescent="0.25">
      <c r="A114" s="28" t="s">
        <v>1585</v>
      </c>
      <c r="B114" s="20" t="s">
        <v>69</v>
      </c>
      <c r="C114" s="20" t="s">
        <v>65</v>
      </c>
      <c r="D114" s="20" t="s">
        <v>97</v>
      </c>
      <c r="E114" s="20" t="s">
        <v>676</v>
      </c>
      <c r="F114" s="20" t="s">
        <v>868</v>
      </c>
      <c r="G114" s="27" t="str">
        <f t="shared" si="2"/>
        <v>B720PA_08513_C4002.jpg</v>
      </c>
      <c r="H114" s="20" t="s">
        <v>839</v>
      </c>
      <c r="I114" s="20" t="s">
        <v>75</v>
      </c>
      <c r="J114" s="20" t="s">
        <v>840</v>
      </c>
      <c r="K114" s="20" t="s">
        <v>153</v>
      </c>
      <c r="L114" s="20" t="s">
        <v>68</v>
      </c>
      <c r="M114" s="19">
        <v>22.7</v>
      </c>
      <c r="N114" s="19">
        <v>22.7</v>
      </c>
      <c r="O114" s="19">
        <v>0</v>
      </c>
      <c r="P114" s="19">
        <v>0</v>
      </c>
      <c r="Q114" s="19">
        <v>49.9</v>
      </c>
      <c r="R114" s="19">
        <v>49.9</v>
      </c>
      <c r="S114" s="19">
        <v>0</v>
      </c>
      <c r="T114" s="19">
        <v>0</v>
      </c>
      <c r="U114" s="36">
        <f t="shared" si="3"/>
        <v>22.7</v>
      </c>
      <c r="V114" s="21">
        <v>1</v>
      </c>
      <c r="W114" s="22"/>
      <c r="X114" s="22"/>
      <c r="Y114" s="22"/>
      <c r="Z114" s="22"/>
      <c r="AA114" s="23">
        <v>1</v>
      </c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4"/>
    </row>
    <row r="115" spans="1:63" s="25" customFormat="1" ht="54" customHeight="1" x14ac:dyDescent="0.25">
      <c r="A115" s="28" t="s">
        <v>1585</v>
      </c>
      <c r="B115" s="20" t="s">
        <v>69</v>
      </c>
      <c r="C115" s="20" t="s">
        <v>65</v>
      </c>
      <c r="D115" s="20" t="s">
        <v>97</v>
      </c>
      <c r="E115" s="20" t="s">
        <v>676</v>
      </c>
      <c r="F115" s="20" t="s">
        <v>869</v>
      </c>
      <c r="G115" s="27" t="str">
        <f t="shared" si="2"/>
        <v>B720PA_0CL13_C5GF4.jpg</v>
      </c>
      <c r="H115" s="20" t="s">
        <v>870</v>
      </c>
      <c r="I115" s="20" t="s">
        <v>712</v>
      </c>
      <c r="J115" s="20" t="s">
        <v>871</v>
      </c>
      <c r="K115" s="20" t="s">
        <v>153</v>
      </c>
      <c r="L115" s="20" t="s">
        <v>68</v>
      </c>
      <c r="M115" s="19">
        <v>22.7</v>
      </c>
      <c r="N115" s="19">
        <v>22.7</v>
      </c>
      <c r="O115" s="19">
        <v>0</v>
      </c>
      <c r="P115" s="19">
        <v>0</v>
      </c>
      <c r="Q115" s="19">
        <v>49.9</v>
      </c>
      <c r="R115" s="19">
        <v>49.9</v>
      </c>
      <c r="S115" s="19">
        <v>0</v>
      </c>
      <c r="T115" s="19">
        <v>0</v>
      </c>
      <c r="U115" s="36">
        <f t="shared" si="3"/>
        <v>22.7</v>
      </c>
      <c r="V115" s="21">
        <v>1</v>
      </c>
      <c r="W115" s="22"/>
      <c r="X115" s="22"/>
      <c r="Y115" s="22"/>
      <c r="Z115" s="22"/>
      <c r="AA115" s="22"/>
      <c r="AB115" s="22"/>
      <c r="AC115" s="23">
        <v>1</v>
      </c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4"/>
    </row>
    <row r="116" spans="1:63" s="25" customFormat="1" ht="54" customHeight="1" x14ac:dyDescent="0.25">
      <c r="A116" s="28" t="s">
        <v>1585</v>
      </c>
      <c r="B116" s="20" t="s">
        <v>69</v>
      </c>
      <c r="C116" s="20" t="s">
        <v>65</v>
      </c>
      <c r="D116" s="20" t="s">
        <v>97</v>
      </c>
      <c r="E116" s="20" t="s">
        <v>711</v>
      </c>
      <c r="F116" s="20" t="s">
        <v>872</v>
      </c>
      <c r="G116" s="27" t="str">
        <f t="shared" si="2"/>
        <v>B720XB_01085_C4211.jpg</v>
      </c>
      <c r="H116" s="20" t="s">
        <v>873</v>
      </c>
      <c r="I116" s="20" t="s">
        <v>138</v>
      </c>
      <c r="J116" s="20" t="s">
        <v>874</v>
      </c>
      <c r="K116" s="20" t="s">
        <v>379</v>
      </c>
      <c r="L116" s="20" t="s">
        <v>68</v>
      </c>
      <c r="M116" s="19">
        <v>20.45</v>
      </c>
      <c r="N116" s="19">
        <v>20.45</v>
      </c>
      <c r="O116" s="19">
        <v>0</v>
      </c>
      <c r="P116" s="19">
        <v>0</v>
      </c>
      <c r="Q116" s="19">
        <v>44.9</v>
      </c>
      <c r="R116" s="19">
        <v>44.9</v>
      </c>
      <c r="S116" s="19">
        <v>0</v>
      </c>
      <c r="T116" s="19">
        <v>0</v>
      </c>
      <c r="U116" s="36">
        <f t="shared" si="3"/>
        <v>81.8</v>
      </c>
      <c r="V116" s="21">
        <v>4</v>
      </c>
      <c r="W116" s="22"/>
      <c r="X116" s="23">
        <v>2</v>
      </c>
      <c r="Y116" s="23">
        <v>1</v>
      </c>
      <c r="Z116" s="23">
        <v>1</v>
      </c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4"/>
    </row>
    <row r="117" spans="1:63" s="25" customFormat="1" ht="54" customHeight="1" x14ac:dyDescent="0.25">
      <c r="A117" s="28" t="s">
        <v>1585</v>
      </c>
      <c r="B117" s="20" t="s">
        <v>69</v>
      </c>
      <c r="C117" s="20" t="s">
        <v>65</v>
      </c>
      <c r="D117" s="20" t="s">
        <v>97</v>
      </c>
      <c r="E117" s="20" t="s">
        <v>252</v>
      </c>
      <c r="F117" s="20" t="s">
        <v>875</v>
      </c>
      <c r="G117" s="27" t="str">
        <f t="shared" si="2"/>
        <v>B6446A_0CL10_C0735.jpg</v>
      </c>
      <c r="H117" s="20" t="s">
        <v>790</v>
      </c>
      <c r="I117" s="20" t="s">
        <v>211</v>
      </c>
      <c r="J117" s="20" t="s">
        <v>791</v>
      </c>
      <c r="K117" s="20" t="s">
        <v>383</v>
      </c>
      <c r="L117" s="20" t="s">
        <v>68</v>
      </c>
      <c r="M117" s="19">
        <v>22.7</v>
      </c>
      <c r="N117" s="19">
        <v>22.7</v>
      </c>
      <c r="O117" s="19">
        <v>0</v>
      </c>
      <c r="P117" s="19">
        <v>0</v>
      </c>
      <c r="Q117" s="19">
        <v>49.9</v>
      </c>
      <c r="R117" s="19">
        <v>49.9</v>
      </c>
      <c r="S117" s="19">
        <v>0</v>
      </c>
      <c r="T117" s="19">
        <v>0</v>
      </c>
      <c r="U117" s="36">
        <f t="shared" si="3"/>
        <v>45.4</v>
      </c>
      <c r="V117" s="21">
        <v>2</v>
      </c>
      <c r="W117" s="22"/>
      <c r="X117" s="23">
        <v>1</v>
      </c>
      <c r="Y117" s="22"/>
      <c r="Z117" s="23">
        <v>1</v>
      </c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4"/>
    </row>
    <row r="118" spans="1:63" s="25" customFormat="1" ht="54" customHeight="1" x14ac:dyDescent="0.25">
      <c r="A118" s="28" t="s">
        <v>1585</v>
      </c>
      <c r="B118" s="20" t="s">
        <v>69</v>
      </c>
      <c r="C118" s="20" t="s">
        <v>65</v>
      </c>
      <c r="D118" s="20" t="s">
        <v>70</v>
      </c>
      <c r="E118" s="20" t="s">
        <v>173</v>
      </c>
      <c r="F118" s="20" t="s">
        <v>876</v>
      </c>
      <c r="G118" s="27" t="str">
        <f t="shared" si="2"/>
        <v>B6237C_08532_C4211.jpg</v>
      </c>
      <c r="H118" s="20" t="s">
        <v>877</v>
      </c>
      <c r="I118" s="20" t="s">
        <v>138</v>
      </c>
      <c r="J118" s="20" t="s">
        <v>878</v>
      </c>
      <c r="K118" s="20" t="s">
        <v>153</v>
      </c>
      <c r="L118" s="20" t="s">
        <v>68</v>
      </c>
      <c r="M118" s="19">
        <v>25</v>
      </c>
      <c r="N118" s="19">
        <v>27.25</v>
      </c>
      <c r="O118" s="19">
        <v>0</v>
      </c>
      <c r="P118" s="19">
        <v>0</v>
      </c>
      <c r="Q118" s="19">
        <v>54.9</v>
      </c>
      <c r="R118" s="19">
        <v>59.9</v>
      </c>
      <c r="S118" s="19">
        <v>0</v>
      </c>
      <c r="T118" s="19">
        <v>0</v>
      </c>
      <c r="U118" s="36">
        <f t="shared" si="3"/>
        <v>50</v>
      </c>
      <c r="V118" s="21">
        <v>2</v>
      </c>
      <c r="W118" s="22"/>
      <c r="X118" s="22"/>
      <c r="Y118" s="22"/>
      <c r="Z118" s="23">
        <v>2</v>
      </c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4"/>
    </row>
    <row r="119" spans="1:63" s="25" customFormat="1" ht="54" customHeight="1" x14ac:dyDescent="0.25">
      <c r="A119" s="28" t="s">
        <v>1585</v>
      </c>
      <c r="B119" s="20" t="s">
        <v>69</v>
      </c>
      <c r="C119" s="20" t="s">
        <v>65</v>
      </c>
      <c r="D119" s="20" t="s">
        <v>76</v>
      </c>
      <c r="E119" s="20" t="s">
        <v>879</v>
      </c>
      <c r="F119" s="20" t="s">
        <v>880</v>
      </c>
      <c r="G119" s="27" t="str">
        <f t="shared" si="2"/>
        <v>B721DA_00085_C0657.jpg</v>
      </c>
      <c r="H119" s="20" t="s">
        <v>126</v>
      </c>
      <c r="I119" s="20" t="s">
        <v>213</v>
      </c>
      <c r="J119" s="20" t="s">
        <v>127</v>
      </c>
      <c r="K119" s="20" t="s">
        <v>379</v>
      </c>
      <c r="L119" s="20" t="s">
        <v>68</v>
      </c>
      <c r="M119" s="19">
        <v>15.9</v>
      </c>
      <c r="N119" s="19">
        <v>0</v>
      </c>
      <c r="O119" s="19">
        <v>0</v>
      </c>
      <c r="P119" s="19">
        <v>0</v>
      </c>
      <c r="Q119" s="19">
        <v>34.9</v>
      </c>
      <c r="R119" s="19">
        <v>0</v>
      </c>
      <c r="S119" s="19">
        <v>0</v>
      </c>
      <c r="T119" s="19">
        <v>0</v>
      </c>
      <c r="U119" s="36">
        <f t="shared" si="3"/>
        <v>31.8</v>
      </c>
      <c r="V119" s="21">
        <v>2</v>
      </c>
      <c r="W119" s="23">
        <v>1</v>
      </c>
      <c r="X119" s="23">
        <v>1</v>
      </c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4"/>
    </row>
    <row r="120" spans="1:63" s="25" customFormat="1" ht="54" customHeight="1" x14ac:dyDescent="0.25">
      <c r="A120" s="28" t="s">
        <v>1585</v>
      </c>
      <c r="B120" s="20" t="s">
        <v>69</v>
      </c>
      <c r="C120" s="20" t="s">
        <v>65</v>
      </c>
      <c r="D120" s="20" t="s">
        <v>86</v>
      </c>
      <c r="E120" s="20" t="s">
        <v>634</v>
      </c>
      <c r="F120" s="20" t="s">
        <v>881</v>
      </c>
      <c r="G120" s="27" t="str">
        <f t="shared" si="2"/>
        <v>B721AB_01585_C0661.jpg</v>
      </c>
      <c r="H120" s="20" t="s">
        <v>882</v>
      </c>
      <c r="I120" s="20" t="s">
        <v>146</v>
      </c>
      <c r="J120" s="20" t="s">
        <v>883</v>
      </c>
      <c r="K120" s="20" t="s">
        <v>153</v>
      </c>
      <c r="L120" s="20" t="s">
        <v>68</v>
      </c>
      <c r="M120" s="19">
        <v>22.7</v>
      </c>
      <c r="N120" s="19">
        <v>25</v>
      </c>
      <c r="O120" s="19">
        <v>0</v>
      </c>
      <c r="P120" s="19">
        <v>0</v>
      </c>
      <c r="Q120" s="19">
        <v>49.9</v>
      </c>
      <c r="R120" s="19">
        <v>54.9</v>
      </c>
      <c r="S120" s="19">
        <v>0</v>
      </c>
      <c r="T120" s="19">
        <v>0</v>
      </c>
      <c r="U120" s="36">
        <f t="shared" si="3"/>
        <v>22.7</v>
      </c>
      <c r="V120" s="21">
        <v>1</v>
      </c>
      <c r="W120" s="22"/>
      <c r="X120" s="22"/>
      <c r="Y120" s="22"/>
      <c r="Z120" s="22"/>
      <c r="AA120" s="22"/>
      <c r="AB120" s="22"/>
      <c r="AC120" s="22"/>
      <c r="AD120" s="23">
        <v>1</v>
      </c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4"/>
    </row>
    <row r="121" spans="1:63" s="25" customFormat="1" ht="54" customHeight="1" x14ac:dyDescent="0.25">
      <c r="A121" s="28" t="s">
        <v>1585</v>
      </c>
      <c r="B121" s="20" t="s">
        <v>69</v>
      </c>
      <c r="C121" s="20" t="s">
        <v>65</v>
      </c>
      <c r="D121" s="20" t="s">
        <v>86</v>
      </c>
      <c r="E121" s="20" t="s">
        <v>717</v>
      </c>
      <c r="F121" s="20" t="s">
        <v>884</v>
      </c>
      <c r="G121" s="27" t="str">
        <f t="shared" si="2"/>
        <v>B720GC_011BC_C0797.jpg</v>
      </c>
      <c r="H121" s="20" t="s">
        <v>177</v>
      </c>
      <c r="I121" s="20" t="s">
        <v>713</v>
      </c>
      <c r="J121" s="20" t="s">
        <v>178</v>
      </c>
      <c r="K121" s="20" t="s">
        <v>379</v>
      </c>
      <c r="L121" s="20" t="s">
        <v>68</v>
      </c>
      <c r="M121" s="19">
        <v>22.7</v>
      </c>
      <c r="N121" s="19">
        <v>22.7</v>
      </c>
      <c r="O121" s="19">
        <v>0</v>
      </c>
      <c r="P121" s="19">
        <v>0</v>
      </c>
      <c r="Q121" s="19">
        <v>49.9</v>
      </c>
      <c r="R121" s="19">
        <v>49.9</v>
      </c>
      <c r="S121" s="19">
        <v>0</v>
      </c>
      <c r="T121" s="19">
        <v>0</v>
      </c>
      <c r="U121" s="36">
        <f t="shared" si="3"/>
        <v>45.4</v>
      </c>
      <c r="V121" s="21">
        <v>2</v>
      </c>
      <c r="W121" s="22"/>
      <c r="X121" s="22"/>
      <c r="Y121" s="22"/>
      <c r="Z121" s="22"/>
      <c r="AA121" s="23">
        <v>1</v>
      </c>
      <c r="AB121" s="23">
        <v>1</v>
      </c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4"/>
    </row>
    <row r="122" spans="1:63" s="25" customFormat="1" ht="54" customHeight="1" x14ac:dyDescent="0.25">
      <c r="A122" s="28" t="s">
        <v>1585</v>
      </c>
      <c r="B122" s="20" t="s">
        <v>69</v>
      </c>
      <c r="C122" s="20" t="s">
        <v>65</v>
      </c>
      <c r="D122" s="20" t="s">
        <v>81</v>
      </c>
      <c r="E122" s="20" t="s">
        <v>215</v>
      </c>
      <c r="F122" s="20" t="s">
        <v>885</v>
      </c>
      <c r="G122" s="27" t="str">
        <f t="shared" si="2"/>
        <v>B62A7E_01022_C4248.jpg</v>
      </c>
      <c r="H122" s="20" t="s">
        <v>224</v>
      </c>
      <c r="I122" s="20" t="s">
        <v>264</v>
      </c>
      <c r="J122" s="20" t="s">
        <v>225</v>
      </c>
      <c r="K122" s="20" t="s">
        <v>153</v>
      </c>
      <c r="L122" s="20" t="s">
        <v>68</v>
      </c>
      <c r="M122" s="19">
        <v>20.45</v>
      </c>
      <c r="N122" s="19">
        <v>22.7</v>
      </c>
      <c r="O122" s="19">
        <v>0</v>
      </c>
      <c r="P122" s="19">
        <v>0</v>
      </c>
      <c r="Q122" s="19">
        <v>44.9</v>
      </c>
      <c r="R122" s="19">
        <v>49.9</v>
      </c>
      <c r="S122" s="19">
        <v>0</v>
      </c>
      <c r="T122" s="19">
        <v>0</v>
      </c>
      <c r="U122" s="36">
        <f t="shared" si="3"/>
        <v>61.349999999999994</v>
      </c>
      <c r="V122" s="21">
        <v>3</v>
      </c>
      <c r="W122" s="22"/>
      <c r="X122" s="22"/>
      <c r="Y122" s="22"/>
      <c r="Z122" s="23">
        <v>3</v>
      </c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4"/>
    </row>
    <row r="123" spans="1:63" s="25" customFormat="1" ht="54" customHeight="1" x14ac:dyDescent="0.25">
      <c r="A123" s="28" t="s">
        <v>1585</v>
      </c>
      <c r="B123" s="20" t="s">
        <v>69</v>
      </c>
      <c r="C123" s="20" t="s">
        <v>65</v>
      </c>
      <c r="D123" s="20" t="s">
        <v>81</v>
      </c>
      <c r="E123" s="20" t="s">
        <v>215</v>
      </c>
      <c r="F123" s="20" t="s">
        <v>886</v>
      </c>
      <c r="G123" s="27" t="str">
        <f t="shared" si="2"/>
        <v>B72A7A_01022_C0657.jpg</v>
      </c>
      <c r="H123" s="20" t="s">
        <v>224</v>
      </c>
      <c r="I123" s="20" t="s">
        <v>213</v>
      </c>
      <c r="J123" s="20" t="s">
        <v>225</v>
      </c>
      <c r="K123" s="20" t="s">
        <v>379</v>
      </c>
      <c r="L123" s="20" t="s">
        <v>68</v>
      </c>
      <c r="M123" s="19">
        <v>20.45</v>
      </c>
      <c r="N123" s="19">
        <v>22.7</v>
      </c>
      <c r="O123" s="19">
        <v>0</v>
      </c>
      <c r="P123" s="19">
        <v>0</v>
      </c>
      <c r="Q123" s="19">
        <v>44.9</v>
      </c>
      <c r="R123" s="19">
        <v>49.9</v>
      </c>
      <c r="S123" s="19">
        <v>0</v>
      </c>
      <c r="T123" s="19">
        <v>0</v>
      </c>
      <c r="U123" s="36">
        <f t="shared" si="3"/>
        <v>81.8</v>
      </c>
      <c r="V123" s="21">
        <v>4</v>
      </c>
      <c r="W123" s="22"/>
      <c r="X123" s="22"/>
      <c r="Y123" s="22"/>
      <c r="Z123" s="23">
        <v>1</v>
      </c>
      <c r="AA123" s="22"/>
      <c r="AB123" s="23">
        <v>1</v>
      </c>
      <c r="AC123" s="23">
        <v>1</v>
      </c>
      <c r="AD123" s="22"/>
      <c r="AE123" s="22"/>
      <c r="AF123" s="23">
        <v>1</v>
      </c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4"/>
    </row>
    <row r="124" spans="1:63" s="25" customFormat="1" ht="54" customHeight="1" x14ac:dyDescent="0.25">
      <c r="A124" s="28" t="s">
        <v>1585</v>
      </c>
      <c r="B124" s="20" t="s">
        <v>69</v>
      </c>
      <c r="C124" s="20" t="s">
        <v>65</v>
      </c>
      <c r="D124" s="20" t="s">
        <v>81</v>
      </c>
      <c r="E124" s="20" t="s">
        <v>215</v>
      </c>
      <c r="F124" s="20" t="s">
        <v>887</v>
      </c>
      <c r="G124" s="27" t="str">
        <f t="shared" si="2"/>
        <v>B72A7B_01022_C0657.jpg</v>
      </c>
      <c r="H124" s="20" t="s">
        <v>224</v>
      </c>
      <c r="I124" s="20" t="s">
        <v>213</v>
      </c>
      <c r="J124" s="20" t="s">
        <v>225</v>
      </c>
      <c r="K124" s="20" t="s">
        <v>379</v>
      </c>
      <c r="L124" s="20" t="s">
        <v>68</v>
      </c>
      <c r="M124" s="19">
        <v>22.7</v>
      </c>
      <c r="N124" s="19">
        <v>25</v>
      </c>
      <c r="O124" s="19">
        <v>0</v>
      </c>
      <c r="P124" s="19">
        <v>0</v>
      </c>
      <c r="Q124" s="19">
        <v>49.9</v>
      </c>
      <c r="R124" s="19">
        <v>54.9</v>
      </c>
      <c r="S124" s="19">
        <v>0</v>
      </c>
      <c r="T124" s="19">
        <v>0</v>
      </c>
      <c r="U124" s="36">
        <f t="shared" si="3"/>
        <v>45.4</v>
      </c>
      <c r="V124" s="21">
        <v>2</v>
      </c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3">
        <v>2</v>
      </c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4"/>
    </row>
    <row r="125" spans="1:63" s="25" customFormat="1" ht="54" customHeight="1" x14ac:dyDescent="0.25">
      <c r="A125" s="28" t="s">
        <v>1585</v>
      </c>
      <c r="B125" s="20" t="s">
        <v>69</v>
      </c>
      <c r="C125" s="20" t="s">
        <v>65</v>
      </c>
      <c r="D125" s="20" t="s">
        <v>81</v>
      </c>
      <c r="E125" s="20" t="s">
        <v>215</v>
      </c>
      <c r="F125" s="20" t="s">
        <v>888</v>
      </c>
      <c r="G125" s="27" t="str">
        <f t="shared" si="2"/>
        <v>B72A7F_01385_C0661.jpg</v>
      </c>
      <c r="H125" s="20" t="s">
        <v>845</v>
      </c>
      <c r="I125" s="20" t="s">
        <v>146</v>
      </c>
      <c r="J125" s="20" t="s">
        <v>846</v>
      </c>
      <c r="K125" s="20" t="s">
        <v>153</v>
      </c>
      <c r="L125" s="20" t="s">
        <v>68</v>
      </c>
      <c r="M125" s="19">
        <v>25</v>
      </c>
      <c r="N125" s="19">
        <v>27.25</v>
      </c>
      <c r="O125" s="19">
        <v>0</v>
      </c>
      <c r="P125" s="19">
        <v>0</v>
      </c>
      <c r="Q125" s="19">
        <v>54.9</v>
      </c>
      <c r="R125" s="19">
        <v>59.9</v>
      </c>
      <c r="S125" s="19">
        <v>0</v>
      </c>
      <c r="T125" s="19">
        <v>0</v>
      </c>
      <c r="U125" s="36">
        <f t="shared" si="3"/>
        <v>125</v>
      </c>
      <c r="V125" s="21">
        <v>5</v>
      </c>
      <c r="W125" s="22"/>
      <c r="X125" s="22"/>
      <c r="Y125" s="22"/>
      <c r="Z125" s="23">
        <v>5</v>
      </c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4"/>
    </row>
    <row r="126" spans="1:63" s="25" customFormat="1" ht="54" customHeight="1" x14ac:dyDescent="0.25">
      <c r="A126" s="28" t="s">
        <v>1585</v>
      </c>
      <c r="B126" s="20" t="s">
        <v>69</v>
      </c>
      <c r="C126" s="20" t="s">
        <v>65</v>
      </c>
      <c r="D126" s="20" t="s">
        <v>81</v>
      </c>
      <c r="E126" s="20" t="s">
        <v>215</v>
      </c>
      <c r="F126" s="20" t="s">
        <v>889</v>
      </c>
      <c r="G126" s="27" t="str">
        <f t="shared" si="2"/>
        <v>B72A7G_01385_C0661.jpg</v>
      </c>
      <c r="H126" s="20" t="s">
        <v>845</v>
      </c>
      <c r="I126" s="20" t="s">
        <v>146</v>
      </c>
      <c r="J126" s="20" t="s">
        <v>846</v>
      </c>
      <c r="K126" s="20" t="s">
        <v>153</v>
      </c>
      <c r="L126" s="20" t="s">
        <v>68</v>
      </c>
      <c r="M126" s="19">
        <v>22.7</v>
      </c>
      <c r="N126" s="19">
        <v>25</v>
      </c>
      <c r="O126" s="19">
        <v>0</v>
      </c>
      <c r="P126" s="19">
        <v>0</v>
      </c>
      <c r="Q126" s="19">
        <v>49.9</v>
      </c>
      <c r="R126" s="19">
        <v>54.9</v>
      </c>
      <c r="S126" s="19">
        <v>0</v>
      </c>
      <c r="T126" s="19">
        <v>0</v>
      </c>
      <c r="U126" s="36">
        <f t="shared" si="3"/>
        <v>45.4</v>
      </c>
      <c r="V126" s="21">
        <v>2</v>
      </c>
      <c r="W126" s="22"/>
      <c r="X126" s="22"/>
      <c r="Y126" s="22"/>
      <c r="Z126" s="23">
        <v>2</v>
      </c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4"/>
    </row>
    <row r="127" spans="1:63" s="25" customFormat="1" ht="54" customHeight="1" x14ac:dyDescent="0.25">
      <c r="A127" s="28" t="s">
        <v>1585</v>
      </c>
      <c r="B127" s="20" t="s">
        <v>69</v>
      </c>
      <c r="C127" s="20" t="s">
        <v>65</v>
      </c>
      <c r="D127" s="20" t="s">
        <v>81</v>
      </c>
      <c r="E127" s="20" t="s">
        <v>215</v>
      </c>
      <c r="F127" s="20" t="s">
        <v>890</v>
      </c>
      <c r="G127" s="27" t="str">
        <f t="shared" si="2"/>
        <v>B72A7I_01085_C4211.jpg</v>
      </c>
      <c r="H127" s="20" t="s">
        <v>873</v>
      </c>
      <c r="I127" s="20" t="s">
        <v>138</v>
      </c>
      <c r="J127" s="20" t="s">
        <v>874</v>
      </c>
      <c r="K127" s="20" t="s">
        <v>379</v>
      </c>
      <c r="L127" s="20" t="s">
        <v>68</v>
      </c>
      <c r="M127" s="19">
        <v>22.7</v>
      </c>
      <c r="N127" s="19">
        <v>25</v>
      </c>
      <c r="O127" s="19">
        <v>0</v>
      </c>
      <c r="P127" s="19">
        <v>0</v>
      </c>
      <c r="Q127" s="19">
        <v>49.9</v>
      </c>
      <c r="R127" s="19">
        <v>54.9</v>
      </c>
      <c r="S127" s="19">
        <v>0</v>
      </c>
      <c r="T127" s="19">
        <v>0</v>
      </c>
      <c r="U127" s="36">
        <f t="shared" si="3"/>
        <v>45.4</v>
      </c>
      <c r="V127" s="21">
        <v>2</v>
      </c>
      <c r="W127" s="22"/>
      <c r="X127" s="22"/>
      <c r="Y127" s="22"/>
      <c r="Z127" s="23">
        <v>1</v>
      </c>
      <c r="AA127" s="22"/>
      <c r="AB127" s="22"/>
      <c r="AC127" s="22"/>
      <c r="AD127" s="23">
        <v>1</v>
      </c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4"/>
    </row>
    <row r="128" spans="1:63" s="25" customFormat="1" ht="54" customHeight="1" x14ac:dyDescent="0.25">
      <c r="A128" s="28" t="s">
        <v>1585</v>
      </c>
      <c r="B128" s="20" t="s">
        <v>69</v>
      </c>
      <c r="C128" s="20" t="s">
        <v>65</v>
      </c>
      <c r="D128" s="20" t="s">
        <v>81</v>
      </c>
      <c r="E128" s="20" t="s">
        <v>215</v>
      </c>
      <c r="F128" s="20" t="s">
        <v>891</v>
      </c>
      <c r="G128" s="27" t="str">
        <f t="shared" si="2"/>
        <v>B72A7I_01385_C4226.jpg</v>
      </c>
      <c r="H128" s="20" t="s">
        <v>845</v>
      </c>
      <c r="I128" s="20" t="s">
        <v>221</v>
      </c>
      <c r="J128" s="20" t="s">
        <v>846</v>
      </c>
      <c r="K128" s="20" t="s">
        <v>383</v>
      </c>
      <c r="L128" s="20" t="s">
        <v>68</v>
      </c>
      <c r="M128" s="19">
        <v>22.7</v>
      </c>
      <c r="N128" s="19">
        <v>25</v>
      </c>
      <c r="O128" s="19">
        <v>0</v>
      </c>
      <c r="P128" s="19">
        <v>0</v>
      </c>
      <c r="Q128" s="19">
        <v>49.9</v>
      </c>
      <c r="R128" s="19">
        <v>54.9</v>
      </c>
      <c r="S128" s="19">
        <v>0</v>
      </c>
      <c r="T128" s="19">
        <v>0</v>
      </c>
      <c r="U128" s="36">
        <f t="shared" si="3"/>
        <v>22.7</v>
      </c>
      <c r="V128" s="21">
        <v>1</v>
      </c>
      <c r="W128" s="22"/>
      <c r="X128" s="22"/>
      <c r="Y128" s="22"/>
      <c r="Z128" s="22"/>
      <c r="AA128" s="22"/>
      <c r="AB128" s="22"/>
      <c r="AC128" s="22"/>
      <c r="AD128" s="23">
        <v>1</v>
      </c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4"/>
    </row>
    <row r="129" spans="1:63" s="25" customFormat="1" ht="54" customHeight="1" x14ac:dyDescent="0.25">
      <c r="A129" s="28" t="s">
        <v>1585</v>
      </c>
      <c r="B129" s="20" t="s">
        <v>69</v>
      </c>
      <c r="C129" s="20" t="s">
        <v>65</v>
      </c>
      <c r="D129" s="20" t="s">
        <v>81</v>
      </c>
      <c r="E129" s="20" t="s">
        <v>215</v>
      </c>
      <c r="F129" s="20" t="s">
        <v>892</v>
      </c>
      <c r="G129" s="27" t="str">
        <f t="shared" si="2"/>
        <v>B72A7J_01085_C4211.jpg</v>
      </c>
      <c r="H129" s="20" t="s">
        <v>873</v>
      </c>
      <c r="I129" s="20" t="s">
        <v>138</v>
      </c>
      <c r="J129" s="20" t="s">
        <v>874</v>
      </c>
      <c r="K129" s="20" t="s">
        <v>379</v>
      </c>
      <c r="L129" s="20" t="s">
        <v>68</v>
      </c>
      <c r="M129" s="19">
        <v>19.5</v>
      </c>
      <c r="N129" s="19">
        <v>21.8</v>
      </c>
      <c r="O129" s="19">
        <v>0</v>
      </c>
      <c r="P129" s="19">
        <v>0</v>
      </c>
      <c r="Q129" s="19">
        <v>42.9</v>
      </c>
      <c r="R129" s="19">
        <v>47.9</v>
      </c>
      <c r="S129" s="19">
        <v>0</v>
      </c>
      <c r="T129" s="19">
        <v>0</v>
      </c>
      <c r="U129" s="36">
        <f t="shared" si="3"/>
        <v>19.5</v>
      </c>
      <c r="V129" s="21">
        <v>1</v>
      </c>
      <c r="W129" s="22"/>
      <c r="X129" s="22"/>
      <c r="Y129" s="22"/>
      <c r="Z129" s="22"/>
      <c r="AA129" s="23">
        <v>1</v>
      </c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4"/>
    </row>
    <row r="130" spans="1:63" s="25" customFormat="1" ht="54" customHeight="1" x14ac:dyDescent="0.25">
      <c r="A130" s="28" t="s">
        <v>1585</v>
      </c>
      <c r="B130" s="20" t="s">
        <v>69</v>
      </c>
      <c r="C130" s="20" t="s">
        <v>65</v>
      </c>
      <c r="D130" s="20" t="s">
        <v>81</v>
      </c>
      <c r="E130" s="20" t="s">
        <v>677</v>
      </c>
      <c r="F130" s="20" t="s">
        <v>893</v>
      </c>
      <c r="G130" s="27" t="str">
        <f t="shared" si="2"/>
        <v>B7232B_08510_C0661.jpg</v>
      </c>
      <c r="H130" s="20" t="s">
        <v>709</v>
      </c>
      <c r="I130" s="20" t="s">
        <v>146</v>
      </c>
      <c r="J130" s="20" t="s">
        <v>710</v>
      </c>
      <c r="K130" s="20" t="s">
        <v>153</v>
      </c>
      <c r="L130" s="20" t="s">
        <v>68</v>
      </c>
      <c r="M130" s="19">
        <v>22.7</v>
      </c>
      <c r="N130" s="19">
        <v>25</v>
      </c>
      <c r="O130" s="19">
        <v>0</v>
      </c>
      <c r="P130" s="19">
        <v>0</v>
      </c>
      <c r="Q130" s="19">
        <v>49.9</v>
      </c>
      <c r="R130" s="19">
        <v>54.9</v>
      </c>
      <c r="S130" s="19">
        <v>0</v>
      </c>
      <c r="T130" s="19">
        <v>0</v>
      </c>
      <c r="U130" s="36">
        <f t="shared" si="3"/>
        <v>22.7</v>
      </c>
      <c r="V130" s="21">
        <v>1</v>
      </c>
      <c r="W130" s="22"/>
      <c r="X130" s="22"/>
      <c r="Y130" s="22"/>
      <c r="Z130" s="23">
        <v>1</v>
      </c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4"/>
    </row>
    <row r="131" spans="1:63" s="25" customFormat="1" ht="54" customHeight="1" x14ac:dyDescent="0.25">
      <c r="A131" s="28" t="s">
        <v>1585</v>
      </c>
      <c r="B131" s="20" t="s">
        <v>69</v>
      </c>
      <c r="C131" s="20" t="s">
        <v>65</v>
      </c>
      <c r="D131" s="20" t="s">
        <v>81</v>
      </c>
      <c r="E131" s="20" t="s">
        <v>677</v>
      </c>
      <c r="F131" s="20" t="s">
        <v>894</v>
      </c>
      <c r="G131" s="27" t="str">
        <f t="shared" si="2"/>
        <v>B7232D_014AF_CF44Y.jpg</v>
      </c>
      <c r="H131" s="20" t="s">
        <v>135</v>
      </c>
      <c r="I131" s="20" t="s">
        <v>895</v>
      </c>
      <c r="J131" s="20" t="s">
        <v>136</v>
      </c>
      <c r="K131" s="20" t="s">
        <v>379</v>
      </c>
      <c r="L131" s="20" t="s">
        <v>68</v>
      </c>
      <c r="M131" s="19">
        <v>21.8</v>
      </c>
      <c r="N131" s="19">
        <v>24.05</v>
      </c>
      <c r="O131" s="19">
        <v>0</v>
      </c>
      <c r="P131" s="19">
        <v>0</v>
      </c>
      <c r="Q131" s="19">
        <v>47.9</v>
      </c>
      <c r="R131" s="19">
        <v>52.9</v>
      </c>
      <c r="S131" s="19">
        <v>0</v>
      </c>
      <c r="T131" s="19">
        <v>0</v>
      </c>
      <c r="U131" s="36">
        <f t="shared" si="3"/>
        <v>43.6</v>
      </c>
      <c r="V131" s="21">
        <v>2</v>
      </c>
      <c r="W131" s="22"/>
      <c r="X131" s="22"/>
      <c r="Y131" s="22"/>
      <c r="Z131" s="23">
        <v>1</v>
      </c>
      <c r="AA131" s="22"/>
      <c r="AB131" s="22"/>
      <c r="AC131" s="22"/>
      <c r="AD131" s="23">
        <v>1</v>
      </c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4"/>
    </row>
    <row r="132" spans="1:63" s="25" customFormat="1" ht="54" customHeight="1" x14ac:dyDescent="0.25">
      <c r="A132" s="28" t="s">
        <v>1585</v>
      </c>
      <c r="B132" s="20" t="s">
        <v>69</v>
      </c>
      <c r="C132" s="20" t="s">
        <v>65</v>
      </c>
      <c r="D132" s="20" t="s">
        <v>81</v>
      </c>
      <c r="E132" s="20" t="s">
        <v>385</v>
      </c>
      <c r="F132" s="20" t="s">
        <v>896</v>
      </c>
      <c r="G132" s="27" t="str">
        <f t="shared" si="2"/>
        <v>B7284A_05411_C0007.jpg</v>
      </c>
      <c r="H132" s="20" t="s">
        <v>143</v>
      </c>
      <c r="I132" s="20" t="s">
        <v>163</v>
      </c>
      <c r="J132" s="20" t="s">
        <v>144</v>
      </c>
      <c r="K132" s="20" t="s">
        <v>379</v>
      </c>
      <c r="L132" s="20" t="s">
        <v>68</v>
      </c>
      <c r="M132" s="19">
        <v>25</v>
      </c>
      <c r="N132" s="19">
        <v>25</v>
      </c>
      <c r="O132" s="19">
        <v>0</v>
      </c>
      <c r="P132" s="19">
        <v>0</v>
      </c>
      <c r="Q132" s="19">
        <v>54.9</v>
      </c>
      <c r="R132" s="19">
        <v>54.9</v>
      </c>
      <c r="S132" s="19">
        <v>0</v>
      </c>
      <c r="T132" s="19">
        <v>0</v>
      </c>
      <c r="U132" s="36">
        <f t="shared" si="3"/>
        <v>50</v>
      </c>
      <c r="V132" s="21">
        <v>2</v>
      </c>
      <c r="W132" s="22"/>
      <c r="X132" s="22"/>
      <c r="Y132" s="22"/>
      <c r="Z132" s="23">
        <v>2</v>
      </c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4"/>
    </row>
    <row r="133" spans="1:63" s="25" customFormat="1" ht="54" customHeight="1" x14ac:dyDescent="0.25">
      <c r="A133" s="28" t="s">
        <v>1585</v>
      </c>
      <c r="B133" s="20" t="s">
        <v>69</v>
      </c>
      <c r="C133" s="20" t="s">
        <v>65</v>
      </c>
      <c r="D133" s="20" t="s">
        <v>81</v>
      </c>
      <c r="E133" s="20" t="s">
        <v>385</v>
      </c>
      <c r="F133" s="20" t="s">
        <v>897</v>
      </c>
      <c r="G133" s="27" t="str">
        <f t="shared" si="2"/>
        <v>B7284A_05411_C0673.jpg</v>
      </c>
      <c r="H133" s="20" t="s">
        <v>143</v>
      </c>
      <c r="I133" s="20" t="s">
        <v>739</v>
      </c>
      <c r="J133" s="20" t="s">
        <v>144</v>
      </c>
      <c r="K133" s="20" t="s">
        <v>379</v>
      </c>
      <c r="L133" s="20" t="s">
        <v>68</v>
      </c>
      <c r="M133" s="19">
        <v>25</v>
      </c>
      <c r="N133" s="19">
        <v>25</v>
      </c>
      <c r="O133" s="19">
        <v>0</v>
      </c>
      <c r="P133" s="19">
        <v>0</v>
      </c>
      <c r="Q133" s="19">
        <v>54.9</v>
      </c>
      <c r="R133" s="19">
        <v>54.9</v>
      </c>
      <c r="S133" s="19">
        <v>0</v>
      </c>
      <c r="T133" s="19">
        <v>0</v>
      </c>
      <c r="U133" s="36">
        <f t="shared" si="3"/>
        <v>350</v>
      </c>
      <c r="V133" s="21">
        <v>14</v>
      </c>
      <c r="W133" s="22"/>
      <c r="X133" s="22"/>
      <c r="Y133" s="22"/>
      <c r="Z133" s="23">
        <v>5</v>
      </c>
      <c r="AA133" s="23">
        <v>4</v>
      </c>
      <c r="AB133" s="23">
        <v>5</v>
      </c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4"/>
    </row>
    <row r="134" spans="1:63" s="25" customFormat="1" ht="54" customHeight="1" x14ac:dyDescent="0.25">
      <c r="A134" s="28" t="s">
        <v>1585</v>
      </c>
      <c r="B134" s="20" t="s">
        <v>69</v>
      </c>
      <c r="C134" s="20" t="s">
        <v>65</v>
      </c>
      <c r="D134" s="20" t="s">
        <v>81</v>
      </c>
      <c r="E134" s="20" t="s">
        <v>385</v>
      </c>
      <c r="F134" s="20" t="s">
        <v>898</v>
      </c>
      <c r="G134" s="27" t="str">
        <f t="shared" si="2"/>
        <v>B7284B_011BC_C0797.jpg</v>
      </c>
      <c r="H134" s="20" t="s">
        <v>177</v>
      </c>
      <c r="I134" s="20" t="s">
        <v>713</v>
      </c>
      <c r="J134" s="20" t="s">
        <v>178</v>
      </c>
      <c r="K134" s="20" t="s">
        <v>379</v>
      </c>
      <c r="L134" s="20" t="s">
        <v>68</v>
      </c>
      <c r="M134" s="19">
        <v>25</v>
      </c>
      <c r="N134" s="19">
        <v>25</v>
      </c>
      <c r="O134" s="19">
        <v>0</v>
      </c>
      <c r="P134" s="19">
        <v>0</v>
      </c>
      <c r="Q134" s="19">
        <v>54.9</v>
      </c>
      <c r="R134" s="19">
        <v>54.9</v>
      </c>
      <c r="S134" s="19">
        <v>0</v>
      </c>
      <c r="T134" s="19">
        <v>0</v>
      </c>
      <c r="U134" s="36">
        <f t="shared" si="3"/>
        <v>75</v>
      </c>
      <c r="V134" s="21">
        <v>3</v>
      </c>
      <c r="W134" s="22"/>
      <c r="X134" s="22"/>
      <c r="Y134" s="22"/>
      <c r="Z134" s="23">
        <v>3</v>
      </c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4"/>
    </row>
    <row r="135" spans="1:63" s="25" customFormat="1" ht="54" customHeight="1" x14ac:dyDescent="0.25">
      <c r="A135" s="28" t="s">
        <v>1585</v>
      </c>
      <c r="B135" s="20" t="s">
        <v>69</v>
      </c>
      <c r="C135" s="20" t="s">
        <v>65</v>
      </c>
      <c r="D135" s="20" t="s">
        <v>81</v>
      </c>
      <c r="E135" s="20" t="s">
        <v>173</v>
      </c>
      <c r="F135" s="20" t="s">
        <v>899</v>
      </c>
      <c r="G135" s="27" t="str">
        <f t="shared" si="2"/>
        <v>B7237C_08510_C3000.jpg</v>
      </c>
      <c r="H135" s="20" t="s">
        <v>709</v>
      </c>
      <c r="I135" s="20" t="s">
        <v>900</v>
      </c>
      <c r="J135" s="20" t="s">
        <v>710</v>
      </c>
      <c r="K135" s="20" t="s">
        <v>379</v>
      </c>
      <c r="L135" s="20" t="s">
        <v>68</v>
      </c>
      <c r="M135" s="19">
        <v>21.8</v>
      </c>
      <c r="N135" s="19">
        <v>24.05</v>
      </c>
      <c r="O135" s="19">
        <v>0</v>
      </c>
      <c r="P135" s="19">
        <v>0</v>
      </c>
      <c r="Q135" s="19">
        <v>47.9</v>
      </c>
      <c r="R135" s="19">
        <v>52.9</v>
      </c>
      <c r="S135" s="19">
        <v>0</v>
      </c>
      <c r="T135" s="19">
        <v>0</v>
      </c>
      <c r="U135" s="36">
        <f t="shared" si="3"/>
        <v>21.8</v>
      </c>
      <c r="V135" s="21">
        <v>1</v>
      </c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3">
        <v>1</v>
      </c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4"/>
    </row>
    <row r="136" spans="1:63" s="25" customFormat="1" ht="54" customHeight="1" x14ac:dyDescent="0.25">
      <c r="A136" s="28" t="s">
        <v>1585</v>
      </c>
      <c r="B136" s="20" t="s">
        <v>69</v>
      </c>
      <c r="C136" s="20" t="s">
        <v>65</v>
      </c>
      <c r="D136" s="20" t="s">
        <v>81</v>
      </c>
      <c r="E136" s="20" t="s">
        <v>173</v>
      </c>
      <c r="F136" s="20" t="s">
        <v>901</v>
      </c>
      <c r="G136" s="27" t="str">
        <f t="shared" si="2"/>
        <v>B7237C_08510_C7000.jpg</v>
      </c>
      <c r="H136" s="20" t="s">
        <v>709</v>
      </c>
      <c r="I136" s="20" t="s">
        <v>151</v>
      </c>
      <c r="J136" s="20" t="s">
        <v>710</v>
      </c>
      <c r="K136" s="20" t="s">
        <v>379</v>
      </c>
      <c r="L136" s="20" t="s">
        <v>68</v>
      </c>
      <c r="M136" s="19">
        <v>21.8</v>
      </c>
      <c r="N136" s="19">
        <v>24.05</v>
      </c>
      <c r="O136" s="19">
        <v>0</v>
      </c>
      <c r="P136" s="19">
        <v>0</v>
      </c>
      <c r="Q136" s="19">
        <v>47.9</v>
      </c>
      <c r="R136" s="19">
        <v>52.9</v>
      </c>
      <c r="S136" s="19">
        <v>0</v>
      </c>
      <c r="T136" s="19">
        <v>0</v>
      </c>
      <c r="U136" s="36">
        <f t="shared" si="3"/>
        <v>21.8</v>
      </c>
      <c r="V136" s="21">
        <v>1</v>
      </c>
      <c r="W136" s="22"/>
      <c r="X136" s="22"/>
      <c r="Y136" s="22"/>
      <c r="Z136" s="22"/>
      <c r="AA136" s="22"/>
      <c r="AB136" s="23">
        <v>1</v>
      </c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4"/>
    </row>
    <row r="137" spans="1:63" s="25" customFormat="1" ht="54" customHeight="1" x14ac:dyDescent="0.25">
      <c r="A137" s="28" t="s">
        <v>1585</v>
      </c>
      <c r="B137" s="20" t="s">
        <v>69</v>
      </c>
      <c r="C137" s="20" t="s">
        <v>185</v>
      </c>
      <c r="D137" s="20" t="s">
        <v>97</v>
      </c>
      <c r="E137" s="20" t="s">
        <v>205</v>
      </c>
      <c r="F137" s="20" t="s">
        <v>902</v>
      </c>
      <c r="G137" s="27" t="str">
        <f t="shared" ref="G137:G200" si="4">MID($F137,1,6)&amp;"_"&amp;MID($F137,7,5)&amp;"_"&amp;MID($F137,12,5)&amp;".jpg"</f>
        <v>B6250G_05410_C4002.jpg</v>
      </c>
      <c r="H137" s="20" t="s">
        <v>721</v>
      </c>
      <c r="I137" s="20" t="s">
        <v>75</v>
      </c>
      <c r="J137" s="20" t="s">
        <v>722</v>
      </c>
      <c r="K137" s="20" t="s">
        <v>538</v>
      </c>
      <c r="L137" s="20" t="s">
        <v>68</v>
      </c>
      <c r="M137" s="19">
        <v>18.149999999999999</v>
      </c>
      <c r="N137" s="19">
        <v>18.149999999999999</v>
      </c>
      <c r="O137" s="19">
        <v>0</v>
      </c>
      <c r="P137" s="19">
        <v>0</v>
      </c>
      <c r="Q137" s="19">
        <v>39.9</v>
      </c>
      <c r="R137" s="19">
        <v>39.9</v>
      </c>
      <c r="S137" s="19">
        <v>0</v>
      </c>
      <c r="T137" s="19">
        <v>0</v>
      </c>
      <c r="U137" s="36">
        <f t="shared" ref="U137:U200" si="5">M137*V137</f>
        <v>18.149999999999999</v>
      </c>
      <c r="V137" s="21">
        <v>1</v>
      </c>
      <c r="W137" s="22"/>
      <c r="X137" s="22"/>
      <c r="Y137" s="22"/>
      <c r="Z137" s="23">
        <v>1</v>
      </c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4"/>
    </row>
    <row r="138" spans="1:63" s="25" customFormat="1" ht="54" customHeight="1" x14ac:dyDescent="0.25">
      <c r="A138" s="28" t="s">
        <v>1585</v>
      </c>
      <c r="B138" s="20" t="s">
        <v>101</v>
      </c>
      <c r="C138" s="20" t="s">
        <v>65</v>
      </c>
      <c r="D138" s="20" t="s">
        <v>113</v>
      </c>
      <c r="E138" s="20" t="s">
        <v>725</v>
      </c>
      <c r="F138" s="20" t="s">
        <v>903</v>
      </c>
      <c r="G138" s="27" t="str">
        <f t="shared" si="4"/>
        <v>B6226B_00044_C1000.jpg</v>
      </c>
      <c r="H138" s="20" t="s">
        <v>165</v>
      </c>
      <c r="I138" s="20" t="s">
        <v>83</v>
      </c>
      <c r="J138" s="20" t="s">
        <v>166</v>
      </c>
      <c r="K138" s="20" t="s">
        <v>153</v>
      </c>
      <c r="L138" s="20" t="s">
        <v>68</v>
      </c>
      <c r="M138" s="19">
        <v>21.8</v>
      </c>
      <c r="N138" s="19">
        <v>24.05</v>
      </c>
      <c r="O138" s="19">
        <v>0</v>
      </c>
      <c r="P138" s="19">
        <v>0</v>
      </c>
      <c r="Q138" s="19">
        <v>47.9</v>
      </c>
      <c r="R138" s="19">
        <v>52.9</v>
      </c>
      <c r="S138" s="19">
        <v>0</v>
      </c>
      <c r="T138" s="19">
        <v>0</v>
      </c>
      <c r="U138" s="36">
        <f t="shared" si="5"/>
        <v>87.2</v>
      </c>
      <c r="V138" s="21">
        <v>4</v>
      </c>
      <c r="W138" s="22"/>
      <c r="X138" s="22"/>
      <c r="Y138" s="22"/>
      <c r="Z138" s="23">
        <v>1</v>
      </c>
      <c r="AA138" s="22"/>
      <c r="AB138" s="22"/>
      <c r="AC138" s="23">
        <v>1</v>
      </c>
      <c r="AD138" s="23">
        <v>1</v>
      </c>
      <c r="AE138" s="23">
        <v>1</v>
      </c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4"/>
    </row>
    <row r="139" spans="1:63" s="25" customFormat="1" ht="54" customHeight="1" x14ac:dyDescent="0.25">
      <c r="A139" s="28" t="s">
        <v>1585</v>
      </c>
      <c r="B139" s="20" t="s">
        <v>101</v>
      </c>
      <c r="C139" s="20" t="s">
        <v>65</v>
      </c>
      <c r="D139" s="20" t="s">
        <v>113</v>
      </c>
      <c r="E139" s="20" t="s">
        <v>725</v>
      </c>
      <c r="F139" s="20" t="s">
        <v>904</v>
      </c>
      <c r="G139" s="27" t="str">
        <f t="shared" si="4"/>
        <v>B7226A_044Y2_C1000.jpg</v>
      </c>
      <c r="H139" s="20" t="s">
        <v>905</v>
      </c>
      <c r="I139" s="20" t="s">
        <v>83</v>
      </c>
      <c r="J139" s="20" t="s">
        <v>906</v>
      </c>
      <c r="K139" s="20" t="s">
        <v>383</v>
      </c>
      <c r="L139" s="20" t="s">
        <v>68</v>
      </c>
      <c r="M139" s="19">
        <v>21.8</v>
      </c>
      <c r="N139" s="19">
        <v>24.05</v>
      </c>
      <c r="O139" s="19">
        <v>0</v>
      </c>
      <c r="P139" s="19">
        <v>0</v>
      </c>
      <c r="Q139" s="19">
        <v>47.9</v>
      </c>
      <c r="R139" s="19">
        <v>52.9</v>
      </c>
      <c r="S139" s="19">
        <v>0</v>
      </c>
      <c r="T139" s="19">
        <v>0</v>
      </c>
      <c r="U139" s="36">
        <f t="shared" si="5"/>
        <v>87.2</v>
      </c>
      <c r="V139" s="21">
        <v>4</v>
      </c>
      <c r="W139" s="22"/>
      <c r="X139" s="22"/>
      <c r="Y139" s="22"/>
      <c r="Z139" s="23">
        <v>1</v>
      </c>
      <c r="AA139" s="22"/>
      <c r="AB139" s="22"/>
      <c r="AC139" s="22"/>
      <c r="AD139" s="23">
        <v>2</v>
      </c>
      <c r="AE139" s="22"/>
      <c r="AF139" s="22"/>
      <c r="AG139" s="23">
        <v>1</v>
      </c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4"/>
    </row>
    <row r="140" spans="1:63" s="25" customFormat="1" ht="54" customHeight="1" x14ac:dyDescent="0.25">
      <c r="A140" s="28" t="s">
        <v>1585</v>
      </c>
      <c r="B140" s="20" t="s">
        <v>101</v>
      </c>
      <c r="C140" s="20" t="s">
        <v>65</v>
      </c>
      <c r="D140" s="20" t="s">
        <v>113</v>
      </c>
      <c r="E140" s="20" t="s">
        <v>725</v>
      </c>
      <c r="F140" s="20" t="s">
        <v>907</v>
      </c>
      <c r="G140" s="27" t="str">
        <f t="shared" si="4"/>
        <v>B7226B_08510_C0007.jpg</v>
      </c>
      <c r="H140" s="20" t="s">
        <v>709</v>
      </c>
      <c r="I140" s="20" t="s">
        <v>163</v>
      </c>
      <c r="J140" s="20" t="s">
        <v>710</v>
      </c>
      <c r="K140" s="20" t="s">
        <v>379</v>
      </c>
      <c r="L140" s="20" t="s">
        <v>68</v>
      </c>
      <c r="M140" s="19">
        <v>20.45</v>
      </c>
      <c r="N140" s="19">
        <v>22.7</v>
      </c>
      <c r="O140" s="19">
        <v>0</v>
      </c>
      <c r="P140" s="19">
        <v>0</v>
      </c>
      <c r="Q140" s="19">
        <v>44.9</v>
      </c>
      <c r="R140" s="19">
        <v>49.9</v>
      </c>
      <c r="S140" s="19">
        <v>0</v>
      </c>
      <c r="T140" s="19">
        <v>0</v>
      </c>
      <c r="U140" s="36">
        <f t="shared" si="5"/>
        <v>81.8</v>
      </c>
      <c r="V140" s="21">
        <v>4</v>
      </c>
      <c r="W140" s="22"/>
      <c r="X140" s="22"/>
      <c r="Y140" s="22"/>
      <c r="Z140" s="23">
        <v>2</v>
      </c>
      <c r="AA140" s="23">
        <v>1</v>
      </c>
      <c r="AB140" s="23">
        <v>1</v>
      </c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4"/>
    </row>
    <row r="141" spans="1:63" s="25" customFormat="1" ht="54" customHeight="1" x14ac:dyDescent="0.25">
      <c r="A141" s="28" t="s">
        <v>1585</v>
      </c>
      <c r="B141" s="20" t="s">
        <v>101</v>
      </c>
      <c r="C141" s="20" t="s">
        <v>65</v>
      </c>
      <c r="D141" s="20" t="s">
        <v>113</v>
      </c>
      <c r="E141" s="20" t="s">
        <v>725</v>
      </c>
      <c r="F141" s="20" t="s">
        <v>908</v>
      </c>
      <c r="G141" s="27" t="str">
        <f t="shared" si="4"/>
        <v>B7226B_0QM44_C5016.jpg</v>
      </c>
      <c r="H141" s="20" t="s">
        <v>909</v>
      </c>
      <c r="I141" s="20" t="s">
        <v>105</v>
      </c>
      <c r="J141" s="20" t="s">
        <v>910</v>
      </c>
      <c r="K141" s="20" t="s">
        <v>77</v>
      </c>
      <c r="L141" s="20" t="s">
        <v>68</v>
      </c>
      <c r="M141" s="19">
        <v>21.8</v>
      </c>
      <c r="N141" s="19">
        <v>24.05</v>
      </c>
      <c r="O141" s="19">
        <v>0</v>
      </c>
      <c r="P141" s="19">
        <v>0</v>
      </c>
      <c r="Q141" s="19">
        <v>47.9</v>
      </c>
      <c r="R141" s="19">
        <v>52.9</v>
      </c>
      <c r="S141" s="19">
        <v>0</v>
      </c>
      <c r="T141" s="19">
        <v>0</v>
      </c>
      <c r="U141" s="36">
        <f t="shared" si="5"/>
        <v>43.6</v>
      </c>
      <c r="V141" s="21">
        <v>2</v>
      </c>
      <c r="W141" s="22"/>
      <c r="X141" s="22"/>
      <c r="Y141" s="22"/>
      <c r="Z141" s="23">
        <v>1</v>
      </c>
      <c r="AA141" s="22"/>
      <c r="AB141" s="22"/>
      <c r="AC141" s="22"/>
      <c r="AD141" s="23">
        <v>1</v>
      </c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4"/>
    </row>
    <row r="142" spans="1:63" s="25" customFormat="1" ht="54" customHeight="1" x14ac:dyDescent="0.25">
      <c r="A142" s="28" t="s">
        <v>1585</v>
      </c>
      <c r="B142" s="20" t="s">
        <v>101</v>
      </c>
      <c r="C142" s="20" t="s">
        <v>65</v>
      </c>
      <c r="D142" s="20" t="s">
        <v>113</v>
      </c>
      <c r="E142" s="20" t="s">
        <v>725</v>
      </c>
      <c r="F142" s="20" t="s">
        <v>911</v>
      </c>
      <c r="G142" s="27" t="str">
        <f t="shared" si="4"/>
        <v>B7226B_0QM44_C8868.jpg</v>
      </c>
      <c r="H142" s="20" t="s">
        <v>909</v>
      </c>
      <c r="I142" s="20" t="s">
        <v>635</v>
      </c>
      <c r="J142" s="20" t="s">
        <v>910</v>
      </c>
      <c r="K142" s="20" t="s">
        <v>77</v>
      </c>
      <c r="L142" s="20" t="s">
        <v>68</v>
      </c>
      <c r="M142" s="19">
        <v>21.8</v>
      </c>
      <c r="N142" s="19">
        <v>24.05</v>
      </c>
      <c r="O142" s="19">
        <v>0</v>
      </c>
      <c r="P142" s="19">
        <v>0</v>
      </c>
      <c r="Q142" s="19">
        <v>47.9</v>
      </c>
      <c r="R142" s="19">
        <v>52.9</v>
      </c>
      <c r="S142" s="19">
        <v>0</v>
      </c>
      <c r="T142" s="19">
        <v>0</v>
      </c>
      <c r="U142" s="36">
        <f t="shared" si="5"/>
        <v>21.8</v>
      </c>
      <c r="V142" s="21">
        <v>1</v>
      </c>
      <c r="W142" s="22"/>
      <c r="X142" s="22"/>
      <c r="Y142" s="22"/>
      <c r="Z142" s="22"/>
      <c r="AA142" s="23">
        <v>1</v>
      </c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4"/>
    </row>
    <row r="143" spans="1:63" s="25" customFormat="1" ht="54" customHeight="1" x14ac:dyDescent="0.25">
      <c r="A143" s="28" t="s">
        <v>1585</v>
      </c>
      <c r="B143" s="20" t="s">
        <v>101</v>
      </c>
      <c r="C143" s="20" t="s">
        <v>65</v>
      </c>
      <c r="D143" s="20" t="s">
        <v>209</v>
      </c>
      <c r="E143" s="20" t="s">
        <v>210</v>
      </c>
      <c r="F143" s="20" t="s">
        <v>912</v>
      </c>
      <c r="G143" s="27" t="str">
        <f t="shared" si="4"/>
        <v>B6240A_032AJ_C8004.jpg</v>
      </c>
      <c r="H143" s="20" t="s">
        <v>913</v>
      </c>
      <c r="I143" s="20" t="s">
        <v>175</v>
      </c>
      <c r="J143" s="20" t="s">
        <v>914</v>
      </c>
      <c r="K143" s="20" t="s">
        <v>379</v>
      </c>
      <c r="L143" s="20" t="s">
        <v>68</v>
      </c>
      <c r="M143" s="19">
        <v>21.8</v>
      </c>
      <c r="N143" s="19">
        <v>0</v>
      </c>
      <c r="O143" s="19">
        <v>0</v>
      </c>
      <c r="P143" s="19">
        <v>0</v>
      </c>
      <c r="Q143" s="19">
        <v>47.9</v>
      </c>
      <c r="R143" s="19">
        <v>0</v>
      </c>
      <c r="S143" s="19">
        <v>0</v>
      </c>
      <c r="T143" s="19">
        <v>0</v>
      </c>
      <c r="U143" s="36">
        <f t="shared" si="5"/>
        <v>43.6</v>
      </c>
      <c r="V143" s="21">
        <v>2</v>
      </c>
      <c r="W143" s="22"/>
      <c r="X143" s="22"/>
      <c r="Y143" s="22"/>
      <c r="Z143" s="22"/>
      <c r="AA143" s="22"/>
      <c r="AB143" s="23">
        <v>2</v>
      </c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4"/>
    </row>
    <row r="144" spans="1:63" s="25" customFormat="1" ht="54" customHeight="1" x14ac:dyDescent="0.25">
      <c r="A144" s="28" t="s">
        <v>1585</v>
      </c>
      <c r="B144" s="20" t="s">
        <v>101</v>
      </c>
      <c r="C144" s="20" t="s">
        <v>65</v>
      </c>
      <c r="D144" s="20" t="s">
        <v>209</v>
      </c>
      <c r="E144" s="20" t="s">
        <v>210</v>
      </c>
      <c r="F144" s="20" t="s">
        <v>915</v>
      </c>
      <c r="G144" s="27" t="str">
        <f t="shared" si="4"/>
        <v>B7240E_0MA85_C0814.jpg</v>
      </c>
      <c r="H144" s="20" t="s">
        <v>830</v>
      </c>
      <c r="I144" s="20" t="s">
        <v>809</v>
      </c>
      <c r="J144" s="20" t="s">
        <v>831</v>
      </c>
      <c r="K144" s="20" t="s">
        <v>379</v>
      </c>
      <c r="L144" s="20" t="s">
        <v>68</v>
      </c>
      <c r="M144" s="19">
        <v>22.7</v>
      </c>
      <c r="N144" s="19">
        <v>0</v>
      </c>
      <c r="O144" s="19">
        <v>0</v>
      </c>
      <c r="P144" s="19">
        <v>0</v>
      </c>
      <c r="Q144" s="19">
        <v>49.9</v>
      </c>
      <c r="R144" s="19">
        <v>0</v>
      </c>
      <c r="S144" s="19">
        <v>0</v>
      </c>
      <c r="T144" s="19">
        <v>0</v>
      </c>
      <c r="U144" s="36">
        <f t="shared" si="5"/>
        <v>22.7</v>
      </c>
      <c r="V144" s="21">
        <v>1</v>
      </c>
      <c r="W144" s="22"/>
      <c r="X144" s="22"/>
      <c r="Y144" s="22"/>
      <c r="Z144" s="22"/>
      <c r="AA144" s="22"/>
      <c r="AB144" s="23">
        <v>1</v>
      </c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4"/>
    </row>
    <row r="145" spans="1:63" s="25" customFormat="1" ht="54" customHeight="1" x14ac:dyDescent="0.25">
      <c r="A145" s="28" t="s">
        <v>1585</v>
      </c>
      <c r="B145" s="20" t="s">
        <v>101</v>
      </c>
      <c r="C145" s="20" t="s">
        <v>65</v>
      </c>
      <c r="D145" s="20" t="s">
        <v>97</v>
      </c>
      <c r="E145" s="20" t="s">
        <v>259</v>
      </c>
      <c r="F145" s="20" t="s">
        <v>916</v>
      </c>
      <c r="G145" s="27" t="str">
        <f t="shared" si="4"/>
        <v>B720AA_0MA85_C8321.jpg</v>
      </c>
      <c r="H145" s="20" t="s">
        <v>830</v>
      </c>
      <c r="I145" s="20" t="s">
        <v>257</v>
      </c>
      <c r="J145" s="20" t="s">
        <v>831</v>
      </c>
      <c r="K145" s="20" t="s">
        <v>379</v>
      </c>
      <c r="L145" s="20" t="s">
        <v>68</v>
      </c>
      <c r="M145" s="19">
        <v>22.7</v>
      </c>
      <c r="N145" s="19">
        <v>22.7</v>
      </c>
      <c r="O145" s="19">
        <v>0</v>
      </c>
      <c r="P145" s="19">
        <v>0</v>
      </c>
      <c r="Q145" s="19">
        <v>49.9</v>
      </c>
      <c r="R145" s="19">
        <v>49.9</v>
      </c>
      <c r="S145" s="19">
        <v>0</v>
      </c>
      <c r="T145" s="19">
        <v>0</v>
      </c>
      <c r="U145" s="36">
        <f t="shared" si="5"/>
        <v>22.7</v>
      </c>
      <c r="V145" s="21">
        <v>1</v>
      </c>
      <c r="W145" s="22"/>
      <c r="X145" s="22"/>
      <c r="Y145" s="22"/>
      <c r="Z145" s="22"/>
      <c r="AA145" s="23">
        <v>1</v>
      </c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4"/>
    </row>
    <row r="146" spans="1:63" s="25" customFormat="1" ht="54" customHeight="1" x14ac:dyDescent="0.25">
      <c r="A146" s="28" t="s">
        <v>1585</v>
      </c>
      <c r="B146" s="20" t="s">
        <v>101</v>
      </c>
      <c r="C146" s="20" t="s">
        <v>65</v>
      </c>
      <c r="D146" s="20" t="s">
        <v>97</v>
      </c>
      <c r="E146" s="20" t="s">
        <v>259</v>
      </c>
      <c r="F146" s="20" t="s">
        <v>917</v>
      </c>
      <c r="G146" s="27" t="str">
        <f t="shared" si="4"/>
        <v>B720AE_044JS_C0512.jpg</v>
      </c>
      <c r="H146" s="20" t="s">
        <v>918</v>
      </c>
      <c r="I146" s="20" t="s">
        <v>728</v>
      </c>
      <c r="J146" s="20" t="s">
        <v>919</v>
      </c>
      <c r="K146" s="20" t="s">
        <v>327</v>
      </c>
      <c r="L146" s="20" t="s">
        <v>68</v>
      </c>
      <c r="M146" s="19">
        <v>22.7</v>
      </c>
      <c r="N146" s="19">
        <v>22.7</v>
      </c>
      <c r="O146" s="19">
        <v>0</v>
      </c>
      <c r="P146" s="19">
        <v>0</v>
      </c>
      <c r="Q146" s="19">
        <v>49.9</v>
      </c>
      <c r="R146" s="19">
        <v>49.9</v>
      </c>
      <c r="S146" s="19">
        <v>0</v>
      </c>
      <c r="T146" s="19">
        <v>0</v>
      </c>
      <c r="U146" s="36">
        <f t="shared" si="5"/>
        <v>22.7</v>
      </c>
      <c r="V146" s="21">
        <v>1</v>
      </c>
      <c r="W146" s="22"/>
      <c r="X146" s="22"/>
      <c r="Y146" s="22"/>
      <c r="Z146" s="22"/>
      <c r="AA146" s="22"/>
      <c r="AB146" s="23">
        <v>1</v>
      </c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4"/>
    </row>
    <row r="147" spans="1:63" s="25" customFormat="1" ht="54" customHeight="1" x14ac:dyDescent="0.25">
      <c r="A147" s="28" t="s">
        <v>1585</v>
      </c>
      <c r="B147" s="20" t="s">
        <v>101</v>
      </c>
      <c r="C147" s="20" t="s">
        <v>65</v>
      </c>
      <c r="D147" s="20" t="s">
        <v>97</v>
      </c>
      <c r="E147" s="20" t="s">
        <v>205</v>
      </c>
      <c r="F147" s="20" t="s">
        <v>920</v>
      </c>
      <c r="G147" s="27" t="str">
        <f t="shared" si="4"/>
        <v>B7251C_044Y2_C8010.jpg</v>
      </c>
      <c r="H147" s="20" t="s">
        <v>905</v>
      </c>
      <c r="I147" s="20" t="s">
        <v>635</v>
      </c>
      <c r="J147" s="20" t="s">
        <v>906</v>
      </c>
      <c r="K147" s="20" t="s">
        <v>383</v>
      </c>
      <c r="L147" s="20" t="s">
        <v>68</v>
      </c>
      <c r="M147" s="19">
        <v>22.7</v>
      </c>
      <c r="N147" s="19">
        <v>22.7</v>
      </c>
      <c r="O147" s="19">
        <v>0</v>
      </c>
      <c r="P147" s="19">
        <v>0</v>
      </c>
      <c r="Q147" s="19">
        <v>49.9</v>
      </c>
      <c r="R147" s="19">
        <v>49.9</v>
      </c>
      <c r="S147" s="19">
        <v>0</v>
      </c>
      <c r="T147" s="19">
        <v>0</v>
      </c>
      <c r="U147" s="36">
        <f t="shared" si="5"/>
        <v>22.7</v>
      </c>
      <c r="V147" s="21">
        <v>1</v>
      </c>
      <c r="W147" s="22"/>
      <c r="X147" s="22"/>
      <c r="Y147" s="22"/>
      <c r="Z147" s="22"/>
      <c r="AA147" s="22"/>
      <c r="AB147" s="22"/>
      <c r="AC147" s="22"/>
      <c r="AD147" s="23">
        <v>1</v>
      </c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4"/>
    </row>
    <row r="148" spans="1:63" s="25" customFormat="1" ht="54" customHeight="1" x14ac:dyDescent="0.25">
      <c r="A148" s="28" t="s">
        <v>1585</v>
      </c>
      <c r="B148" s="20" t="s">
        <v>101</v>
      </c>
      <c r="C148" s="20" t="s">
        <v>65</v>
      </c>
      <c r="D148" s="20" t="s">
        <v>97</v>
      </c>
      <c r="E148" s="20" t="s">
        <v>205</v>
      </c>
      <c r="F148" s="20" t="s">
        <v>921</v>
      </c>
      <c r="G148" s="27" t="str">
        <f t="shared" si="4"/>
        <v>B7251C_085Y2_C0626.jpg</v>
      </c>
      <c r="H148" s="20" t="s">
        <v>922</v>
      </c>
      <c r="I148" s="20" t="s">
        <v>775</v>
      </c>
      <c r="J148" s="20" t="s">
        <v>923</v>
      </c>
      <c r="K148" s="20" t="s">
        <v>383</v>
      </c>
      <c r="L148" s="20" t="s">
        <v>68</v>
      </c>
      <c r="M148" s="19">
        <v>22.7</v>
      </c>
      <c r="N148" s="19">
        <v>22.7</v>
      </c>
      <c r="O148" s="19">
        <v>0</v>
      </c>
      <c r="P148" s="19">
        <v>0</v>
      </c>
      <c r="Q148" s="19">
        <v>49.9</v>
      </c>
      <c r="R148" s="19">
        <v>49.9</v>
      </c>
      <c r="S148" s="19">
        <v>0</v>
      </c>
      <c r="T148" s="19">
        <v>0</v>
      </c>
      <c r="U148" s="36">
        <f t="shared" si="5"/>
        <v>68.099999999999994</v>
      </c>
      <c r="V148" s="21">
        <v>3</v>
      </c>
      <c r="W148" s="22"/>
      <c r="X148" s="22"/>
      <c r="Y148" s="22"/>
      <c r="Z148" s="22"/>
      <c r="AA148" s="22"/>
      <c r="AB148" s="23">
        <v>2</v>
      </c>
      <c r="AC148" s="22"/>
      <c r="AD148" s="23">
        <v>1</v>
      </c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4"/>
    </row>
    <row r="149" spans="1:63" s="25" customFormat="1" ht="54" customHeight="1" x14ac:dyDescent="0.25">
      <c r="A149" s="28" t="s">
        <v>1585</v>
      </c>
      <c r="B149" s="20" t="s">
        <v>101</v>
      </c>
      <c r="C149" s="20" t="s">
        <v>65</v>
      </c>
      <c r="D149" s="20" t="s">
        <v>97</v>
      </c>
      <c r="E149" s="20" t="s">
        <v>205</v>
      </c>
      <c r="F149" s="20" t="s">
        <v>924</v>
      </c>
      <c r="G149" s="27" t="str">
        <f t="shared" si="4"/>
        <v>B7251E_044Y2_C0007.jpg</v>
      </c>
      <c r="H149" s="20" t="s">
        <v>905</v>
      </c>
      <c r="I149" s="20" t="s">
        <v>163</v>
      </c>
      <c r="J149" s="20" t="s">
        <v>906</v>
      </c>
      <c r="K149" s="20" t="s">
        <v>383</v>
      </c>
      <c r="L149" s="20" t="s">
        <v>68</v>
      </c>
      <c r="M149" s="19">
        <v>22.7</v>
      </c>
      <c r="N149" s="19">
        <v>22.7</v>
      </c>
      <c r="O149" s="19">
        <v>0</v>
      </c>
      <c r="P149" s="19">
        <v>0</v>
      </c>
      <c r="Q149" s="19">
        <v>49.9</v>
      </c>
      <c r="R149" s="19">
        <v>49.9</v>
      </c>
      <c r="S149" s="19">
        <v>0</v>
      </c>
      <c r="T149" s="19">
        <v>0</v>
      </c>
      <c r="U149" s="36">
        <f t="shared" si="5"/>
        <v>45.4</v>
      </c>
      <c r="V149" s="21">
        <v>2</v>
      </c>
      <c r="W149" s="22"/>
      <c r="X149" s="23">
        <v>1</v>
      </c>
      <c r="Y149" s="22"/>
      <c r="Z149" s="22"/>
      <c r="AA149" s="22"/>
      <c r="AB149" s="23">
        <v>1</v>
      </c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4"/>
    </row>
    <row r="150" spans="1:63" s="25" customFormat="1" ht="54" customHeight="1" x14ac:dyDescent="0.25">
      <c r="A150" s="28" t="s">
        <v>1585</v>
      </c>
      <c r="B150" s="20" t="s">
        <v>101</v>
      </c>
      <c r="C150" s="20" t="s">
        <v>65</v>
      </c>
      <c r="D150" s="20" t="s">
        <v>97</v>
      </c>
      <c r="E150" s="20" t="s">
        <v>313</v>
      </c>
      <c r="F150" s="20" t="s">
        <v>925</v>
      </c>
      <c r="G150" s="27" t="str">
        <f t="shared" si="4"/>
        <v>B720QA_01085_C1000.jpg</v>
      </c>
      <c r="H150" s="20" t="s">
        <v>873</v>
      </c>
      <c r="I150" s="20" t="s">
        <v>83</v>
      </c>
      <c r="J150" s="20" t="s">
        <v>874</v>
      </c>
      <c r="K150" s="20" t="s">
        <v>379</v>
      </c>
      <c r="L150" s="20" t="s">
        <v>68</v>
      </c>
      <c r="M150" s="19">
        <v>22.7</v>
      </c>
      <c r="N150" s="19">
        <v>22.7</v>
      </c>
      <c r="O150" s="19">
        <v>0</v>
      </c>
      <c r="P150" s="19">
        <v>0</v>
      </c>
      <c r="Q150" s="19">
        <v>49.9</v>
      </c>
      <c r="R150" s="19">
        <v>49.9</v>
      </c>
      <c r="S150" s="19">
        <v>0</v>
      </c>
      <c r="T150" s="19">
        <v>0</v>
      </c>
      <c r="U150" s="36">
        <f t="shared" si="5"/>
        <v>22.7</v>
      </c>
      <c r="V150" s="21">
        <v>1</v>
      </c>
      <c r="W150" s="22"/>
      <c r="X150" s="22"/>
      <c r="Y150" s="22"/>
      <c r="Z150" s="22"/>
      <c r="AA150" s="22"/>
      <c r="AB150" s="22"/>
      <c r="AC150" s="22"/>
      <c r="AD150" s="22"/>
      <c r="AE150" s="23">
        <v>1</v>
      </c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4"/>
    </row>
    <row r="151" spans="1:63" s="25" customFormat="1" ht="54" customHeight="1" x14ac:dyDescent="0.25">
      <c r="A151" s="28" t="s">
        <v>1585</v>
      </c>
      <c r="B151" s="20" t="s">
        <v>101</v>
      </c>
      <c r="C151" s="20" t="s">
        <v>65</v>
      </c>
      <c r="D151" s="20" t="s">
        <v>86</v>
      </c>
      <c r="E151" s="20" t="s">
        <v>731</v>
      </c>
      <c r="F151" s="20" t="s">
        <v>926</v>
      </c>
      <c r="G151" s="27" t="str">
        <f t="shared" si="4"/>
        <v>B720DB_000BC_C1000.jpg</v>
      </c>
      <c r="H151" s="20" t="s">
        <v>191</v>
      </c>
      <c r="I151" s="20" t="s">
        <v>83</v>
      </c>
      <c r="J151" s="20" t="s">
        <v>192</v>
      </c>
      <c r="K151" s="20" t="s">
        <v>379</v>
      </c>
      <c r="L151" s="20" t="s">
        <v>68</v>
      </c>
      <c r="M151" s="19">
        <v>21.8</v>
      </c>
      <c r="N151" s="19">
        <v>24.05</v>
      </c>
      <c r="O151" s="19">
        <v>0</v>
      </c>
      <c r="P151" s="19">
        <v>0</v>
      </c>
      <c r="Q151" s="19">
        <v>47.9</v>
      </c>
      <c r="R151" s="19">
        <v>52.9</v>
      </c>
      <c r="S151" s="19">
        <v>0</v>
      </c>
      <c r="T151" s="19">
        <v>0</v>
      </c>
      <c r="U151" s="36">
        <f t="shared" si="5"/>
        <v>43.6</v>
      </c>
      <c r="V151" s="21">
        <v>2</v>
      </c>
      <c r="W151" s="22"/>
      <c r="X151" s="22"/>
      <c r="Y151" s="22"/>
      <c r="Z151" s="22"/>
      <c r="AA151" s="22"/>
      <c r="AB151" s="23">
        <v>2</v>
      </c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4"/>
    </row>
    <row r="152" spans="1:63" s="25" customFormat="1" ht="54" customHeight="1" x14ac:dyDescent="0.25">
      <c r="A152" s="28" t="s">
        <v>1585</v>
      </c>
      <c r="B152" s="20" t="s">
        <v>101</v>
      </c>
      <c r="C152" s="20" t="s">
        <v>65</v>
      </c>
      <c r="D152" s="20" t="s">
        <v>86</v>
      </c>
      <c r="E152" s="20" t="s">
        <v>731</v>
      </c>
      <c r="F152" s="20" t="s">
        <v>927</v>
      </c>
      <c r="G152" s="27" t="str">
        <f t="shared" si="4"/>
        <v>B720DB_000BC_C8321.jpg</v>
      </c>
      <c r="H152" s="20" t="s">
        <v>191</v>
      </c>
      <c r="I152" s="20" t="s">
        <v>257</v>
      </c>
      <c r="J152" s="20" t="s">
        <v>192</v>
      </c>
      <c r="K152" s="20" t="s">
        <v>379</v>
      </c>
      <c r="L152" s="20" t="s">
        <v>68</v>
      </c>
      <c r="M152" s="19">
        <v>21.8</v>
      </c>
      <c r="N152" s="19">
        <v>24.05</v>
      </c>
      <c r="O152" s="19">
        <v>0</v>
      </c>
      <c r="P152" s="19">
        <v>0</v>
      </c>
      <c r="Q152" s="19">
        <v>47.9</v>
      </c>
      <c r="R152" s="19">
        <v>52.9</v>
      </c>
      <c r="S152" s="19">
        <v>0</v>
      </c>
      <c r="T152" s="19">
        <v>0</v>
      </c>
      <c r="U152" s="36">
        <f t="shared" si="5"/>
        <v>43.6</v>
      </c>
      <c r="V152" s="21">
        <v>2</v>
      </c>
      <c r="W152" s="22"/>
      <c r="X152" s="22"/>
      <c r="Y152" s="22"/>
      <c r="Z152" s="22"/>
      <c r="AA152" s="22"/>
      <c r="AB152" s="23">
        <v>1</v>
      </c>
      <c r="AC152" s="22"/>
      <c r="AD152" s="23">
        <v>1</v>
      </c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4"/>
    </row>
    <row r="153" spans="1:63" s="25" customFormat="1" ht="54" customHeight="1" x14ac:dyDescent="0.25">
      <c r="A153" s="28" t="s">
        <v>1585</v>
      </c>
      <c r="B153" s="20" t="s">
        <v>101</v>
      </c>
      <c r="C153" s="20" t="s">
        <v>65</v>
      </c>
      <c r="D153" s="20" t="s">
        <v>86</v>
      </c>
      <c r="E153" s="20" t="s">
        <v>737</v>
      </c>
      <c r="F153" s="20" t="s">
        <v>928</v>
      </c>
      <c r="G153" s="27" t="str">
        <f t="shared" si="4"/>
        <v>B7221A_0QMJS_C0512.jpg</v>
      </c>
      <c r="H153" s="20" t="s">
        <v>929</v>
      </c>
      <c r="I153" s="20" t="s">
        <v>728</v>
      </c>
      <c r="J153" s="20" t="s">
        <v>930</v>
      </c>
      <c r="K153" s="20" t="s">
        <v>153</v>
      </c>
      <c r="L153" s="20" t="s">
        <v>68</v>
      </c>
      <c r="M153" s="19">
        <v>22.7</v>
      </c>
      <c r="N153" s="19">
        <v>25</v>
      </c>
      <c r="O153" s="19">
        <v>0</v>
      </c>
      <c r="P153" s="19">
        <v>0</v>
      </c>
      <c r="Q153" s="19">
        <v>49.9</v>
      </c>
      <c r="R153" s="19">
        <v>54.9</v>
      </c>
      <c r="S153" s="19">
        <v>0</v>
      </c>
      <c r="T153" s="19">
        <v>0</v>
      </c>
      <c r="U153" s="36">
        <f t="shared" si="5"/>
        <v>22.7</v>
      </c>
      <c r="V153" s="21">
        <v>1</v>
      </c>
      <c r="W153" s="22"/>
      <c r="X153" s="22"/>
      <c r="Y153" s="22"/>
      <c r="Z153" s="23">
        <v>1</v>
      </c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4"/>
    </row>
    <row r="154" spans="1:63" s="25" customFormat="1" ht="54" customHeight="1" x14ac:dyDescent="0.25">
      <c r="A154" s="28" t="s">
        <v>1585</v>
      </c>
      <c r="B154" s="20" t="s">
        <v>101</v>
      </c>
      <c r="C154" s="20" t="s">
        <v>65</v>
      </c>
      <c r="D154" s="20" t="s">
        <v>81</v>
      </c>
      <c r="E154" s="20" t="s">
        <v>636</v>
      </c>
      <c r="F154" s="20" t="s">
        <v>931</v>
      </c>
      <c r="G154" s="27" t="str">
        <f t="shared" si="4"/>
        <v>B72D5A_00085_C1000.jpg</v>
      </c>
      <c r="H154" s="20" t="s">
        <v>126</v>
      </c>
      <c r="I154" s="20" t="s">
        <v>83</v>
      </c>
      <c r="J154" s="20" t="s">
        <v>127</v>
      </c>
      <c r="K154" s="20" t="s">
        <v>379</v>
      </c>
      <c r="L154" s="20" t="s">
        <v>68</v>
      </c>
      <c r="M154" s="19">
        <v>25</v>
      </c>
      <c r="N154" s="19">
        <v>27.25</v>
      </c>
      <c r="O154" s="19">
        <v>0</v>
      </c>
      <c r="P154" s="19">
        <v>0</v>
      </c>
      <c r="Q154" s="19">
        <v>54.9</v>
      </c>
      <c r="R154" s="19">
        <v>59.9</v>
      </c>
      <c r="S154" s="19">
        <v>0</v>
      </c>
      <c r="T154" s="19">
        <v>0</v>
      </c>
      <c r="U154" s="36">
        <f t="shared" si="5"/>
        <v>75</v>
      </c>
      <c r="V154" s="21">
        <v>3</v>
      </c>
      <c r="W154" s="22"/>
      <c r="X154" s="22"/>
      <c r="Y154" s="22"/>
      <c r="Z154" s="22"/>
      <c r="AA154" s="22"/>
      <c r="AB154" s="23">
        <v>1</v>
      </c>
      <c r="AC154" s="23">
        <v>1</v>
      </c>
      <c r="AD154" s="23">
        <v>1</v>
      </c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4"/>
    </row>
    <row r="155" spans="1:63" s="25" customFormat="1" ht="54" customHeight="1" x14ac:dyDescent="0.25">
      <c r="A155" s="28" t="s">
        <v>1585</v>
      </c>
      <c r="B155" s="20" t="s">
        <v>101</v>
      </c>
      <c r="C155" s="20" t="s">
        <v>65</v>
      </c>
      <c r="D155" s="20" t="s">
        <v>81</v>
      </c>
      <c r="E155" s="20" t="s">
        <v>636</v>
      </c>
      <c r="F155" s="20" t="s">
        <v>932</v>
      </c>
      <c r="G155" s="27" t="str">
        <f t="shared" si="4"/>
        <v>B72D5A_0AWBN_C1000.jpg</v>
      </c>
      <c r="H155" s="20" t="s">
        <v>933</v>
      </c>
      <c r="I155" s="20" t="s">
        <v>83</v>
      </c>
      <c r="J155" s="20" t="s">
        <v>934</v>
      </c>
      <c r="K155" s="20" t="s">
        <v>379</v>
      </c>
      <c r="L155" s="20" t="s">
        <v>68</v>
      </c>
      <c r="M155" s="19">
        <v>22.7</v>
      </c>
      <c r="N155" s="19">
        <v>25</v>
      </c>
      <c r="O155" s="19">
        <v>0</v>
      </c>
      <c r="P155" s="19">
        <v>0</v>
      </c>
      <c r="Q155" s="19">
        <v>49.9</v>
      </c>
      <c r="R155" s="19">
        <v>54.9</v>
      </c>
      <c r="S155" s="19">
        <v>0</v>
      </c>
      <c r="T155" s="19">
        <v>0</v>
      </c>
      <c r="U155" s="36">
        <f t="shared" si="5"/>
        <v>68.099999999999994</v>
      </c>
      <c r="V155" s="21">
        <v>3</v>
      </c>
      <c r="W155" s="22"/>
      <c r="X155" s="22"/>
      <c r="Y155" s="22"/>
      <c r="Z155" s="22"/>
      <c r="AA155" s="22"/>
      <c r="AB155" s="23">
        <v>3</v>
      </c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4"/>
    </row>
    <row r="156" spans="1:63" s="25" customFormat="1" ht="54" customHeight="1" x14ac:dyDescent="0.25">
      <c r="A156" s="28" t="s">
        <v>1585</v>
      </c>
      <c r="B156" s="20" t="s">
        <v>101</v>
      </c>
      <c r="C156" s="20" t="s">
        <v>65</v>
      </c>
      <c r="D156" s="20" t="s">
        <v>81</v>
      </c>
      <c r="E156" s="20" t="s">
        <v>636</v>
      </c>
      <c r="F156" s="20" t="s">
        <v>935</v>
      </c>
      <c r="G156" s="27" t="str">
        <f t="shared" si="4"/>
        <v>B72D5B_01022_C5000.jpg</v>
      </c>
      <c r="H156" s="20" t="s">
        <v>224</v>
      </c>
      <c r="I156" s="20" t="s">
        <v>105</v>
      </c>
      <c r="J156" s="20" t="s">
        <v>225</v>
      </c>
      <c r="K156" s="20" t="s">
        <v>383</v>
      </c>
      <c r="L156" s="20" t="s">
        <v>68</v>
      </c>
      <c r="M156" s="19">
        <v>21.8</v>
      </c>
      <c r="N156" s="19">
        <v>24.05</v>
      </c>
      <c r="O156" s="19">
        <v>0</v>
      </c>
      <c r="P156" s="19">
        <v>0</v>
      </c>
      <c r="Q156" s="19">
        <v>47.9</v>
      </c>
      <c r="R156" s="19">
        <v>52.9</v>
      </c>
      <c r="S156" s="19">
        <v>0</v>
      </c>
      <c r="T156" s="19">
        <v>0</v>
      </c>
      <c r="U156" s="36">
        <f t="shared" si="5"/>
        <v>21.8</v>
      </c>
      <c r="V156" s="21">
        <v>1</v>
      </c>
      <c r="W156" s="22"/>
      <c r="X156" s="22"/>
      <c r="Y156" s="22"/>
      <c r="Z156" s="22"/>
      <c r="AA156" s="22"/>
      <c r="AB156" s="22"/>
      <c r="AC156" s="22"/>
      <c r="AD156" s="23">
        <v>1</v>
      </c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4"/>
    </row>
    <row r="157" spans="1:63" s="25" customFormat="1" ht="54" customHeight="1" x14ac:dyDescent="0.25">
      <c r="A157" s="28" t="s">
        <v>1585</v>
      </c>
      <c r="B157" s="20" t="s">
        <v>101</v>
      </c>
      <c r="C157" s="20" t="s">
        <v>65</v>
      </c>
      <c r="D157" s="20" t="s">
        <v>81</v>
      </c>
      <c r="E157" s="20" t="s">
        <v>636</v>
      </c>
      <c r="F157" s="20" t="s">
        <v>936</v>
      </c>
      <c r="G157" s="27" t="str">
        <f t="shared" si="4"/>
        <v>B72D5B_01385_C4005.jpg</v>
      </c>
      <c r="H157" s="20" t="s">
        <v>845</v>
      </c>
      <c r="I157" s="20" t="s">
        <v>765</v>
      </c>
      <c r="J157" s="20" t="s">
        <v>846</v>
      </c>
      <c r="K157" s="20" t="s">
        <v>153</v>
      </c>
      <c r="L157" s="20" t="s">
        <v>68</v>
      </c>
      <c r="M157" s="19">
        <v>21.8</v>
      </c>
      <c r="N157" s="19">
        <v>24.05</v>
      </c>
      <c r="O157" s="19">
        <v>0</v>
      </c>
      <c r="P157" s="19">
        <v>0</v>
      </c>
      <c r="Q157" s="19">
        <v>47.9</v>
      </c>
      <c r="R157" s="19">
        <v>52.9</v>
      </c>
      <c r="S157" s="19">
        <v>0</v>
      </c>
      <c r="T157" s="19">
        <v>0</v>
      </c>
      <c r="U157" s="36">
        <f t="shared" si="5"/>
        <v>21.8</v>
      </c>
      <c r="V157" s="21">
        <v>1</v>
      </c>
      <c r="W157" s="22"/>
      <c r="X157" s="22"/>
      <c r="Y157" s="22"/>
      <c r="Z157" s="22"/>
      <c r="AA157" s="22"/>
      <c r="AB157" s="22"/>
      <c r="AC157" s="22"/>
      <c r="AD157" s="22"/>
      <c r="AE157" s="23">
        <v>1</v>
      </c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4"/>
    </row>
    <row r="158" spans="1:63" s="25" customFormat="1" ht="54" customHeight="1" x14ac:dyDescent="0.25">
      <c r="A158" s="28" t="s">
        <v>1585</v>
      </c>
      <c r="B158" s="20" t="s">
        <v>101</v>
      </c>
      <c r="C158" s="20" t="s">
        <v>65</v>
      </c>
      <c r="D158" s="20" t="s">
        <v>81</v>
      </c>
      <c r="E158" s="20" t="s">
        <v>636</v>
      </c>
      <c r="F158" s="20" t="s">
        <v>937</v>
      </c>
      <c r="G158" s="27" t="str">
        <f t="shared" si="4"/>
        <v>B72D5E_013JS_C4133.jpg</v>
      </c>
      <c r="H158" s="20" t="s">
        <v>938</v>
      </c>
      <c r="I158" s="20" t="s">
        <v>939</v>
      </c>
      <c r="J158" s="20" t="s">
        <v>940</v>
      </c>
      <c r="K158" s="20" t="s">
        <v>379</v>
      </c>
      <c r="L158" s="20" t="s">
        <v>68</v>
      </c>
      <c r="M158" s="19">
        <v>25</v>
      </c>
      <c r="N158" s="19">
        <v>27.25</v>
      </c>
      <c r="O158" s="19">
        <v>0</v>
      </c>
      <c r="P158" s="19">
        <v>0</v>
      </c>
      <c r="Q158" s="19">
        <v>54.9</v>
      </c>
      <c r="R158" s="19">
        <v>59.9</v>
      </c>
      <c r="S158" s="19">
        <v>0</v>
      </c>
      <c r="T158" s="19">
        <v>0</v>
      </c>
      <c r="U158" s="36">
        <f t="shared" si="5"/>
        <v>50</v>
      </c>
      <c r="V158" s="21">
        <v>2</v>
      </c>
      <c r="W158" s="22"/>
      <c r="X158" s="22"/>
      <c r="Y158" s="22"/>
      <c r="Z158" s="22"/>
      <c r="AA158" s="22"/>
      <c r="AB158" s="23">
        <v>2</v>
      </c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4"/>
    </row>
    <row r="159" spans="1:63" s="25" customFormat="1" ht="54" customHeight="1" x14ac:dyDescent="0.25">
      <c r="A159" s="28" t="s">
        <v>1585</v>
      </c>
      <c r="B159" s="20" t="s">
        <v>101</v>
      </c>
      <c r="C159" s="20" t="s">
        <v>65</v>
      </c>
      <c r="D159" s="20" t="s">
        <v>81</v>
      </c>
      <c r="E159" s="20" t="s">
        <v>636</v>
      </c>
      <c r="F159" s="20" t="s">
        <v>941</v>
      </c>
      <c r="G159" s="27" t="str">
        <f t="shared" si="4"/>
        <v>B72D5K_01085_C1000.jpg</v>
      </c>
      <c r="H159" s="20" t="s">
        <v>873</v>
      </c>
      <c r="I159" s="20" t="s">
        <v>83</v>
      </c>
      <c r="J159" s="20" t="s">
        <v>874</v>
      </c>
      <c r="K159" s="20" t="s">
        <v>383</v>
      </c>
      <c r="L159" s="20" t="s">
        <v>68</v>
      </c>
      <c r="M159" s="19">
        <v>22.7</v>
      </c>
      <c r="N159" s="19">
        <v>25</v>
      </c>
      <c r="O159" s="19">
        <v>0</v>
      </c>
      <c r="P159" s="19">
        <v>0</v>
      </c>
      <c r="Q159" s="19">
        <v>49.9</v>
      </c>
      <c r="R159" s="19">
        <v>54.9</v>
      </c>
      <c r="S159" s="19">
        <v>0</v>
      </c>
      <c r="T159" s="19">
        <v>0</v>
      </c>
      <c r="U159" s="36">
        <f t="shared" si="5"/>
        <v>22.7</v>
      </c>
      <c r="V159" s="21">
        <v>1</v>
      </c>
      <c r="W159" s="22"/>
      <c r="X159" s="22"/>
      <c r="Y159" s="22"/>
      <c r="Z159" s="22"/>
      <c r="AA159" s="22"/>
      <c r="AB159" s="23">
        <v>1</v>
      </c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4"/>
    </row>
    <row r="160" spans="1:63" s="25" customFormat="1" ht="54" customHeight="1" x14ac:dyDescent="0.25">
      <c r="A160" s="28" t="s">
        <v>1585</v>
      </c>
      <c r="B160" s="20" t="s">
        <v>101</v>
      </c>
      <c r="C160" s="20" t="s">
        <v>65</v>
      </c>
      <c r="D160" s="20" t="s">
        <v>81</v>
      </c>
      <c r="E160" s="20" t="s">
        <v>636</v>
      </c>
      <c r="F160" s="20" t="s">
        <v>942</v>
      </c>
      <c r="G160" s="27" t="str">
        <f t="shared" si="4"/>
        <v>B72D5K_01385_C4005.jpg</v>
      </c>
      <c r="H160" s="20" t="s">
        <v>845</v>
      </c>
      <c r="I160" s="20" t="s">
        <v>765</v>
      </c>
      <c r="J160" s="20" t="s">
        <v>846</v>
      </c>
      <c r="K160" s="20" t="s">
        <v>153</v>
      </c>
      <c r="L160" s="20" t="s">
        <v>68</v>
      </c>
      <c r="M160" s="19">
        <v>22.7</v>
      </c>
      <c r="N160" s="19">
        <v>25</v>
      </c>
      <c r="O160" s="19">
        <v>0</v>
      </c>
      <c r="P160" s="19">
        <v>0</v>
      </c>
      <c r="Q160" s="19">
        <v>49.9</v>
      </c>
      <c r="R160" s="19">
        <v>54.9</v>
      </c>
      <c r="S160" s="19">
        <v>0</v>
      </c>
      <c r="T160" s="19">
        <v>0</v>
      </c>
      <c r="U160" s="36">
        <f t="shared" si="5"/>
        <v>22.7</v>
      </c>
      <c r="V160" s="21">
        <v>1</v>
      </c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3">
        <v>1</v>
      </c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4"/>
    </row>
    <row r="161" spans="1:63" s="25" customFormat="1" ht="54" customHeight="1" x14ac:dyDescent="0.25">
      <c r="A161" s="28" t="s">
        <v>1585</v>
      </c>
      <c r="B161" s="20" t="s">
        <v>101</v>
      </c>
      <c r="C161" s="20" t="s">
        <v>65</v>
      </c>
      <c r="D161" s="20" t="s">
        <v>81</v>
      </c>
      <c r="E161" s="20" t="s">
        <v>677</v>
      </c>
      <c r="F161" s="20" t="s">
        <v>943</v>
      </c>
      <c r="G161" s="27" t="str">
        <f t="shared" si="4"/>
        <v>B7233A_0NFEW_C1010.jpg</v>
      </c>
      <c r="H161" s="20" t="s">
        <v>682</v>
      </c>
      <c r="I161" s="20" t="s">
        <v>241</v>
      </c>
      <c r="J161" s="20" t="s">
        <v>683</v>
      </c>
      <c r="K161" s="20" t="s">
        <v>379</v>
      </c>
      <c r="L161" s="20" t="s">
        <v>68</v>
      </c>
      <c r="M161" s="19">
        <v>22.7</v>
      </c>
      <c r="N161" s="19">
        <v>25</v>
      </c>
      <c r="O161" s="19">
        <v>0</v>
      </c>
      <c r="P161" s="19">
        <v>0</v>
      </c>
      <c r="Q161" s="19">
        <v>49.9</v>
      </c>
      <c r="R161" s="19">
        <v>54.9</v>
      </c>
      <c r="S161" s="19">
        <v>0</v>
      </c>
      <c r="T161" s="19">
        <v>0</v>
      </c>
      <c r="U161" s="36">
        <f t="shared" si="5"/>
        <v>22.7</v>
      </c>
      <c r="V161" s="21">
        <v>1</v>
      </c>
      <c r="W161" s="22"/>
      <c r="X161" s="22"/>
      <c r="Y161" s="22"/>
      <c r="Z161" s="22"/>
      <c r="AA161" s="23">
        <v>1</v>
      </c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4"/>
    </row>
    <row r="162" spans="1:63" s="25" customFormat="1" ht="54" customHeight="1" x14ac:dyDescent="0.25">
      <c r="A162" s="28" t="s">
        <v>1585</v>
      </c>
      <c r="B162" s="20" t="s">
        <v>101</v>
      </c>
      <c r="C162" s="20" t="s">
        <v>65</v>
      </c>
      <c r="D162" s="20" t="s">
        <v>81</v>
      </c>
      <c r="E162" s="20" t="s">
        <v>684</v>
      </c>
      <c r="F162" s="20" t="s">
        <v>944</v>
      </c>
      <c r="G162" s="27" t="str">
        <f t="shared" si="4"/>
        <v>B7285A_014BN_C0007.jpg</v>
      </c>
      <c r="H162" s="20" t="s">
        <v>732</v>
      </c>
      <c r="I162" s="20" t="s">
        <v>163</v>
      </c>
      <c r="J162" s="20" t="s">
        <v>734</v>
      </c>
      <c r="K162" s="20" t="s">
        <v>77</v>
      </c>
      <c r="L162" s="20" t="s">
        <v>68</v>
      </c>
      <c r="M162" s="19">
        <v>25</v>
      </c>
      <c r="N162" s="19">
        <v>25</v>
      </c>
      <c r="O162" s="19">
        <v>0</v>
      </c>
      <c r="P162" s="19">
        <v>0</v>
      </c>
      <c r="Q162" s="19">
        <v>54.9</v>
      </c>
      <c r="R162" s="19">
        <v>54.9</v>
      </c>
      <c r="S162" s="19">
        <v>0</v>
      </c>
      <c r="T162" s="19">
        <v>0</v>
      </c>
      <c r="U162" s="36">
        <f t="shared" si="5"/>
        <v>50</v>
      </c>
      <c r="V162" s="21">
        <v>2</v>
      </c>
      <c r="W162" s="22"/>
      <c r="X162" s="22"/>
      <c r="Y162" s="22"/>
      <c r="Z162" s="22"/>
      <c r="AA162" s="23">
        <v>2</v>
      </c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4"/>
    </row>
    <row r="163" spans="1:63" s="25" customFormat="1" ht="54" customHeight="1" x14ac:dyDescent="0.25">
      <c r="A163" s="28" t="s">
        <v>1585</v>
      </c>
      <c r="B163" s="20" t="s">
        <v>101</v>
      </c>
      <c r="C163" s="20" t="s">
        <v>185</v>
      </c>
      <c r="D163" s="20" t="s">
        <v>97</v>
      </c>
      <c r="E163" s="20" t="s">
        <v>205</v>
      </c>
      <c r="F163" s="20" t="s">
        <v>945</v>
      </c>
      <c r="G163" s="27" t="str">
        <f t="shared" si="4"/>
        <v>B7251F_01085_C0514.jpg</v>
      </c>
      <c r="H163" s="20" t="s">
        <v>873</v>
      </c>
      <c r="I163" s="20" t="s">
        <v>738</v>
      </c>
      <c r="J163" s="20" t="s">
        <v>874</v>
      </c>
      <c r="K163" s="20" t="s">
        <v>538</v>
      </c>
      <c r="L163" s="20" t="s">
        <v>68</v>
      </c>
      <c r="M163" s="19">
        <v>18.149999999999999</v>
      </c>
      <c r="N163" s="19">
        <v>18.149999999999999</v>
      </c>
      <c r="O163" s="19">
        <v>0</v>
      </c>
      <c r="P163" s="19">
        <v>0</v>
      </c>
      <c r="Q163" s="19">
        <v>39.9</v>
      </c>
      <c r="R163" s="19">
        <v>39.9</v>
      </c>
      <c r="S163" s="19">
        <v>0</v>
      </c>
      <c r="T163" s="19">
        <v>0</v>
      </c>
      <c r="U163" s="36">
        <f t="shared" si="5"/>
        <v>90.75</v>
      </c>
      <c r="V163" s="21">
        <v>5</v>
      </c>
      <c r="W163" s="22"/>
      <c r="X163" s="22"/>
      <c r="Y163" s="22"/>
      <c r="Z163" s="22"/>
      <c r="AA163" s="22"/>
      <c r="AB163" s="23">
        <v>4</v>
      </c>
      <c r="AC163" s="22"/>
      <c r="AD163" s="23">
        <v>1</v>
      </c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4"/>
    </row>
    <row r="164" spans="1:63" s="25" customFormat="1" ht="54" customHeight="1" x14ac:dyDescent="0.25">
      <c r="A164" s="28" t="s">
        <v>1585</v>
      </c>
      <c r="B164" s="20" t="s">
        <v>61</v>
      </c>
      <c r="C164" s="20" t="s">
        <v>65</v>
      </c>
      <c r="D164" s="20" t="s">
        <v>70</v>
      </c>
      <c r="E164" s="20" t="s">
        <v>71</v>
      </c>
      <c r="F164" s="20" t="s">
        <v>946</v>
      </c>
      <c r="G164" s="27" t="str">
        <f t="shared" si="4"/>
        <v>J5216A_046FE_C6242.jpg</v>
      </c>
      <c r="H164" s="20" t="s">
        <v>806</v>
      </c>
      <c r="I164" s="20" t="s">
        <v>947</v>
      </c>
      <c r="J164" s="20" t="s">
        <v>807</v>
      </c>
      <c r="K164" s="20" t="s">
        <v>383</v>
      </c>
      <c r="L164" s="20" t="s">
        <v>68</v>
      </c>
      <c r="M164" s="19">
        <v>27.25</v>
      </c>
      <c r="N164" s="19">
        <v>29.5</v>
      </c>
      <c r="O164" s="19">
        <v>29.5</v>
      </c>
      <c r="P164" s="19">
        <v>33.15</v>
      </c>
      <c r="Q164" s="19">
        <v>59.9</v>
      </c>
      <c r="R164" s="19">
        <v>64.900000000000006</v>
      </c>
      <c r="S164" s="19">
        <v>64.900000000000006</v>
      </c>
      <c r="T164" s="19">
        <v>72.900000000000006</v>
      </c>
      <c r="U164" s="36">
        <f t="shared" si="5"/>
        <v>27.25</v>
      </c>
      <c r="V164" s="21">
        <v>1</v>
      </c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3">
        <v>1</v>
      </c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4"/>
    </row>
    <row r="165" spans="1:63" s="25" customFormat="1" ht="54" customHeight="1" x14ac:dyDescent="0.25">
      <c r="A165" s="28" t="s">
        <v>1585</v>
      </c>
      <c r="B165" s="20" t="s">
        <v>61</v>
      </c>
      <c r="C165" s="20" t="s">
        <v>65</v>
      </c>
      <c r="D165" s="20" t="s">
        <v>86</v>
      </c>
      <c r="E165" s="20" t="s">
        <v>638</v>
      </c>
      <c r="F165" s="20" t="s">
        <v>949</v>
      </c>
      <c r="G165" s="27" t="str">
        <f t="shared" si="4"/>
        <v>J720RC_05014_C0038.jpg</v>
      </c>
      <c r="H165" s="20" t="s">
        <v>729</v>
      </c>
      <c r="I165" s="20" t="s">
        <v>182</v>
      </c>
      <c r="J165" s="20" t="s">
        <v>730</v>
      </c>
      <c r="K165" s="20" t="s">
        <v>383</v>
      </c>
      <c r="L165" s="20" t="s">
        <v>68</v>
      </c>
      <c r="M165" s="19">
        <v>24.05</v>
      </c>
      <c r="N165" s="19">
        <v>26.35</v>
      </c>
      <c r="O165" s="19">
        <v>26.35</v>
      </c>
      <c r="P165" s="19">
        <v>29.5</v>
      </c>
      <c r="Q165" s="19">
        <v>52.9</v>
      </c>
      <c r="R165" s="19">
        <v>57.9</v>
      </c>
      <c r="S165" s="19">
        <v>57.9</v>
      </c>
      <c r="T165" s="19">
        <v>64.900000000000006</v>
      </c>
      <c r="U165" s="36">
        <f t="shared" si="5"/>
        <v>24.05</v>
      </c>
      <c r="V165" s="21">
        <v>1</v>
      </c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3">
        <v>1</v>
      </c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4"/>
    </row>
    <row r="166" spans="1:63" s="25" customFormat="1" ht="54" customHeight="1" x14ac:dyDescent="0.25">
      <c r="A166" s="28" t="s">
        <v>1585</v>
      </c>
      <c r="B166" s="20" t="s">
        <v>61</v>
      </c>
      <c r="C166" s="20" t="s">
        <v>65</v>
      </c>
      <c r="D166" s="20" t="s">
        <v>86</v>
      </c>
      <c r="E166" s="20" t="s">
        <v>638</v>
      </c>
      <c r="F166" s="20" t="s">
        <v>950</v>
      </c>
      <c r="G166" s="27" t="str">
        <f t="shared" si="4"/>
        <v>J720RC_05014_C0579.jpg</v>
      </c>
      <c r="H166" s="20" t="s">
        <v>729</v>
      </c>
      <c r="I166" s="20" t="s">
        <v>137</v>
      </c>
      <c r="J166" s="20" t="s">
        <v>730</v>
      </c>
      <c r="K166" s="20" t="s">
        <v>383</v>
      </c>
      <c r="L166" s="20" t="s">
        <v>68</v>
      </c>
      <c r="M166" s="19">
        <v>24.05</v>
      </c>
      <c r="N166" s="19">
        <v>26.35</v>
      </c>
      <c r="O166" s="19">
        <v>26.35</v>
      </c>
      <c r="P166" s="19">
        <v>29.5</v>
      </c>
      <c r="Q166" s="19">
        <v>52.9</v>
      </c>
      <c r="R166" s="19">
        <v>57.9</v>
      </c>
      <c r="S166" s="19">
        <v>57.9</v>
      </c>
      <c r="T166" s="19">
        <v>64.900000000000006</v>
      </c>
      <c r="U166" s="36">
        <f t="shared" si="5"/>
        <v>48.1</v>
      </c>
      <c r="V166" s="21">
        <v>2</v>
      </c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3">
        <v>2</v>
      </c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4"/>
    </row>
    <row r="167" spans="1:63" s="25" customFormat="1" ht="54" customHeight="1" x14ac:dyDescent="0.25">
      <c r="A167" s="28" t="s">
        <v>1585</v>
      </c>
      <c r="B167" s="20" t="s">
        <v>61</v>
      </c>
      <c r="C167" s="20" t="s">
        <v>65</v>
      </c>
      <c r="D167" s="20" t="s">
        <v>86</v>
      </c>
      <c r="E167" s="20" t="s">
        <v>638</v>
      </c>
      <c r="F167" s="20" t="s">
        <v>951</v>
      </c>
      <c r="G167" s="27" t="str">
        <f t="shared" si="4"/>
        <v>J720RC_05014_C4344.jpg</v>
      </c>
      <c r="H167" s="20" t="s">
        <v>729</v>
      </c>
      <c r="I167" s="20" t="s">
        <v>685</v>
      </c>
      <c r="J167" s="20" t="s">
        <v>730</v>
      </c>
      <c r="K167" s="20" t="s">
        <v>412</v>
      </c>
      <c r="L167" s="20" t="s">
        <v>68</v>
      </c>
      <c r="M167" s="19">
        <v>24.05</v>
      </c>
      <c r="N167" s="19">
        <v>26.35</v>
      </c>
      <c r="O167" s="19">
        <v>26.35</v>
      </c>
      <c r="P167" s="19">
        <v>29.5</v>
      </c>
      <c r="Q167" s="19">
        <v>52.9</v>
      </c>
      <c r="R167" s="19">
        <v>57.9</v>
      </c>
      <c r="S167" s="19">
        <v>57.9</v>
      </c>
      <c r="T167" s="19">
        <v>64.900000000000006</v>
      </c>
      <c r="U167" s="36">
        <f t="shared" si="5"/>
        <v>24.05</v>
      </c>
      <c r="V167" s="21">
        <v>1</v>
      </c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3">
        <v>1</v>
      </c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4"/>
    </row>
    <row r="168" spans="1:63" s="25" customFormat="1" ht="54" customHeight="1" x14ac:dyDescent="0.25">
      <c r="A168" s="28" t="s">
        <v>1585</v>
      </c>
      <c r="B168" s="20" t="s">
        <v>61</v>
      </c>
      <c r="C168" s="20" t="s">
        <v>65</v>
      </c>
      <c r="D168" s="20" t="s">
        <v>86</v>
      </c>
      <c r="E168" s="20" t="s">
        <v>638</v>
      </c>
      <c r="F168" s="20" t="s">
        <v>952</v>
      </c>
      <c r="G168" s="27" t="str">
        <f t="shared" si="4"/>
        <v>J720RD_01314_C0749.jpg</v>
      </c>
      <c r="H168" s="20" t="s">
        <v>953</v>
      </c>
      <c r="I168" s="20" t="s">
        <v>174</v>
      </c>
      <c r="J168" s="20" t="s">
        <v>954</v>
      </c>
      <c r="K168" s="20" t="s">
        <v>379</v>
      </c>
      <c r="L168" s="20" t="s">
        <v>68</v>
      </c>
      <c r="M168" s="19">
        <v>22.7</v>
      </c>
      <c r="N168" s="19">
        <v>25</v>
      </c>
      <c r="O168" s="19">
        <v>25</v>
      </c>
      <c r="P168" s="19">
        <v>28.6</v>
      </c>
      <c r="Q168" s="19">
        <v>49.9</v>
      </c>
      <c r="R168" s="19">
        <v>54.9</v>
      </c>
      <c r="S168" s="19">
        <v>54.9</v>
      </c>
      <c r="T168" s="19">
        <v>62.9</v>
      </c>
      <c r="U168" s="36">
        <f t="shared" si="5"/>
        <v>68.099999999999994</v>
      </c>
      <c r="V168" s="21">
        <v>3</v>
      </c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3">
        <v>2</v>
      </c>
      <c r="AM168" s="23">
        <v>1</v>
      </c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4"/>
    </row>
    <row r="169" spans="1:63" s="25" customFormat="1" ht="54" customHeight="1" x14ac:dyDescent="0.25">
      <c r="A169" s="28" t="s">
        <v>1585</v>
      </c>
      <c r="B169" s="20" t="s">
        <v>61</v>
      </c>
      <c r="C169" s="20" t="s">
        <v>65</v>
      </c>
      <c r="D169" s="20" t="s">
        <v>86</v>
      </c>
      <c r="E169" s="20" t="s">
        <v>638</v>
      </c>
      <c r="F169" s="20" t="s">
        <v>955</v>
      </c>
      <c r="G169" s="27" t="str">
        <f t="shared" si="4"/>
        <v>J720RE_02215_C3009.jpg</v>
      </c>
      <c r="H169" s="20" t="s">
        <v>810</v>
      </c>
      <c r="I169" s="20" t="s">
        <v>760</v>
      </c>
      <c r="J169" s="20" t="s">
        <v>811</v>
      </c>
      <c r="K169" s="20" t="s">
        <v>379</v>
      </c>
      <c r="L169" s="20" t="s">
        <v>68</v>
      </c>
      <c r="M169" s="19">
        <v>25</v>
      </c>
      <c r="N169" s="19">
        <v>27.25</v>
      </c>
      <c r="O169" s="19">
        <v>27.25</v>
      </c>
      <c r="P169" s="19">
        <v>30.9</v>
      </c>
      <c r="Q169" s="19">
        <v>54.9</v>
      </c>
      <c r="R169" s="19">
        <v>59.9</v>
      </c>
      <c r="S169" s="19">
        <v>59.9</v>
      </c>
      <c r="T169" s="19">
        <v>67.900000000000006</v>
      </c>
      <c r="U169" s="36">
        <f t="shared" si="5"/>
        <v>25</v>
      </c>
      <c r="V169" s="21">
        <v>1</v>
      </c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3">
        <v>1</v>
      </c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4"/>
    </row>
    <row r="170" spans="1:63" s="25" customFormat="1" ht="54" customHeight="1" x14ac:dyDescent="0.25">
      <c r="A170" s="28" t="s">
        <v>1585</v>
      </c>
      <c r="B170" s="20" t="s">
        <v>61</v>
      </c>
      <c r="C170" s="20" t="s">
        <v>65</v>
      </c>
      <c r="D170" s="20" t="s">
        <v>86</v>
      </c>
      <c r="E170" s="20" t="s">
        <v>638</v>
      </c>
      <c r="F170" s="20" t="s">
        <v>956</v>
      </c>
      <c r="G170" s="27" t="str">
        <f t="shared" si="4"/>
        <v>J720RF_00011_C0700.jpg</v>
      </c>
      <c r="H170" s="20" t="s">
        <v>586</v>
      </c>
      <c r="I170" s="20" t="s">
        <v>100</v>
      </c>
      <c r="J170" s="20" t="s">
        <v>587</v>
      </c>
      <c r="K170" s="20" t="s">
        <v>60</v>
      </c>
      <c r="L170" s="20" t="s">
        <v>68</v>
      </c>
      <c r="M170" s="19">
        <v>22.7</v>
      </c>
      <c r="N170" s="19">
        <v>25</v>
      </c>
      <c r="O170" s="19">
        <v>25</v>
      </c>
      <c r="P170" s="19">
        <v>28.6</v>
      </c>
      <c r="Q170" s="19">
        <v>49.9</v>
      </c>
      <c r="R170" s="19">
        <v>54.9</v>
      </c>
      <c r="S170" s="19">
        <v>54.9</v>
      </c>
      <c r="T170" s="19">
        <v>62.9</v>
      </c>
      <c r="U170" s="36">
        <f t="shared" si="5"/>
        <v>22.7</v>
      </c>
      <c r="V170" s="21">
        <v>1</v>
      </c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3">
        <v>1</v>
      </c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4"/>
    </row>
    <row r="171" spans="1:63" s="25" customFormat="1" ht="54" customHeight="1" x14ac:dyDescent="0.25">
      <c r="A171" s="28" t="s">
        <v>1585</v>
      </c>
      <c r="B171" s="20" t="s">
        <v>61</v>
      </c>
      <c r="C171" s="20" t="s">
        <v>65</v>
      </c>
      <c r="D171" s="20" t="s">
        <v>86</v>
      </c>
      <c r="E171" s="20" t="s">
        <v>759</v>
      </c>
      <c r="F171" s="20" t="s">
        <v>957</v>
      </c>
      <c r="G171" s="27" t="str">
        <f t="shared" si="4"/>
        <v>J720QA_014CE_C0569.jpg</v>
      </c>
      <c r="H171" s="20" t="s">
        <v>217</v>
      </c>
      <c r="I171" s="20" t="s">
        <v>753</v>
      </c>
      <c r="J171" s="20" t="s">
        <v>218</v>
      </c>
      <c r="K171" s="20" t="s">
        <v>379</v>
      </c>
      <c r="L171" s="20" t="s">
        <v>68</v>
      </c>
      <c r="M171" s="19">
        <v>25</v>
      </c>
      <c r="N171" s="19">
        <v>27.25</v>
      </c>
      <c r="O171" s="19">
        <v>27.25</v>
      </c>
      <c r="P171" s="19">
        <v>30.9</v>
      </c>
      <c r="Q171" s="19">
        <v>54.9</v>
      </c>
      <c r="R171" s="19">
        <v>59.9</v>
      </c>
      <c r="S171" s="19">
        <v>59.9</v>
      </c>
      <c r="T171" s="19">
        <v>67.900000000000006</v>
      </c>
      <c r="U171" s="36">
        <f t="shared" si="5"/>
        <v>75</v>
      </c>
      <c r="V171" s="21">
        <v>3</v>
      </c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3">
        <v>1</v>
      </c>
      <c r="AH171" s="22"/>
      <c r="AI171" s="22"/>
      <c r="AJ171" s="22"/>
      <c r="AK171" s="23">
        <v>2</v>
      </c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4"/>
    </row>
    <row r="172" spans="1:63" s="25" customFormat="1" ht="54" customHeight="1" x14ac:dyDescent="0.25">
      <c r="A172" s="28" t="s">
        <v>1585</v>
      </c>
      <c r="B172" s="20" t="s">
        <v>61</v>
      </c>
      <c r="C172" s="20" t="s">
        <v>65</v>
      </c>
      <c r="D172" s="20" t="s">
        <v>86</v>
      </c>
      <c r="E172" s="20" t="s">
        <v>759</v>
      </c>
      <c r="F172" s="20" t="s">
        <v>958</v>
      </c>
      <c r="G172" s="27" t="str">
        <f t="shared" si="4"/>
        <v>J720QA_014CE_C4226.jpg</v>
      </c>
      <c r="H172" s="20" t="s">
        <v>217</v>
      </c>
      <c r="I172" s="20" t="s">
        <v>221</v>
      </c>
      <c r="J172" s="20" t="s">
        <v>218</v>
      </c>
      <c r="K172" s="20" t="s">
        <v>379</v>
      </c>
      <c r="L172" s="20" t="s">
        <v>68</v>
      </c>
      <c r="M172" s="19">
        <v>25</v>
      </c>
      <c r="N172" s="19">
        <v>27.25</v>
      </c>
      <c r="O172" s="19">
        <v>27.25</v>
      </c>
      <c r="P172" s="19">
        <v>30.9</v>
      </c>
      <c r="Q172" s="19">
        <v>54.9</v>
      </c>
      <c r="R172" s="19">
        <v>59.9</v>
      </c>
      <c r="S172" s="19">
        <v>59.9</v>
      </c>
      <c r="T172" s="19">
        <v>67.900000000000006</v>
      </c>
      <c r="U172" s="36">
        <f t="shared" si="5"/>
        <v>25</v>
      </c>
      <c r="V172" s="21">
        <v>1</v>
      </c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3">
        <v>1</v>
      </c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4"/>
    </row>
    <row r="173" spans="1:63" s="25" customFormat="1" ht="54" customHeight="1" x14ac:dyDescent="0.25">
      <c r="A173" s="28" t="s">
        <v>1585</v>
      </c>
      <c r="B173" s="20" t="s">
        <v>61</v>
      </c>
      <c r="C173" s="20" t="s">
        <v>65</v>
      </c>
      <c r="D173" s="20" t="s">
        <v>86</v>
      </c>
      <c r="E173" s="20" t="s">
        <v>759</v>
      </c>
      <c r="F173" s="20" t="s">
        <v>959</v>
      </c>
      <c r="G173" s="27" t="str">
        <f t="shared" si="4"/>
        <v>J720QB_014BU_C2HK4.jpg</v>
      </c>
      <c r="H173" s="20" t="s">
        <v>220</v>
      </c>
      <c r="I173" s="20" t="s">
        <v>960</v>
      </c>
      <c r="J173" s="20" t="s">
        <v>222</v>
      </c>
      <c r="K173" s="20" t="s">
        <v>379</v>
      </c>
      <c r="L173" s="20" t="s">
        <v>68</v>
      </c>
      <c r="M173" s="19">
        <v>25</v>
      </c>
      <c r="N173" s="19">
        <v>27.25</v>
      </c>
      <c r="O173" s="19">
        <v>27.25</v>
      </c>
      <c r="P173" s="19">
        <v>30.9</v>
      </c>
      <c r="Q173" s="19">
        <v>54.9</v>
      </c>
      <c r="R173" s="19">
        <v>59.9</v>
      </c>
      <c r="S173" s="19">
        <v>59.9</v>
      </c>
      <c r="T173" s="19">
        <v>67.900000000000006</v>
      </c>
      <c r="U173" s="36">
        <f t="shared" si="5"/>
        <v>75</v>
      </c>
      <c r="V173" s="21">
        <v>3</v>
      </c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3">
        <v>1</v>
      </c>
      <c r="AI173" s="22"/>
      <c r="AJ173" s="23">
        <v>1</v>
      </c>
      <c r="AK173" s="22"/>
      <c r="AL173" s="22"/>
      <c r="AM173" s="22"/>
      <c r="AN173" s="23">
        <v>1</v>
      </c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4"/>
    </row>
    <row r="174" spans="1:63" s="25" customFormat="1" ht="54" customHeight="1" x14ac:dyDescent="0.25">
      <c r="A174" s="28" t="s">
        <v>1585</v>
      </c>
      <c r="B174" s="20" t="s">
        <v>61</v>
      </c>
      <c r="C174" s="20" t="s">
        <v>65</v>
      </c>
      <c r="D174" s="20" t="s">
        <v>86</v>
      </c>
      <c r="E174" s="20" t="s">
        <v>740</v>
      </c>
      <c r="F174" s="20" t="s">
        <v>961</v>
      </c>
      <c r="G174" s="27" t="str">
        <f t="shared" si="4"/>
        <v>J72E1A_0CE14_C0666.jpg</v>
      </c>
      <c r="H174" s="20" t="s">
        <v>744</v>
      </c>
      <c r="I174" s="20" t="s">
        <v>219</v>
      </c>
      <c r="J174" s="20" t="s">
        <v>745</v>
      </c>
      <c r="K174" s="20" t="s">
        <v>408</v>
      </c>
      <c r="L174" s="20" t="s">
        <v>68</v>
      </c>
      <c r="M174" s="19">
        <v>24.05</v>
      </c>
      <c r="N174" s="19">
        <v>26.35</v>
      </c>
      <c r="O174" s="19">
        <v>26.35</v>
      </c>
      <c r="P174" s="19">
        <v>29.5</v>
      </c>
      <c r="Q174" s="19">
        <v>52.9</v>
      </c>
      <c r="R174" s="19">
        <v>57.9</v>
      </c>
      <c r="S174" s="19">
        <v>57.9</v>
      </c>
      <c r="T174" s="19">
        <v>64.900000000000006</v>
      </c>
      <c r="U174" s="36">
        <f t="shared" si="5"/>
        <v>72.150000000000006</v>
      </c>
      <c r="V174" s="21">
        <v>3</v>
      </c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3">
        <v>1</v>
      </c>
      <c r="AJ174" s="22"/>
      <c r="AK174" s="22"/>
      <c r="AL174" s="22"/>
      <c r="AM174" s="23">
        <v>2</v>
      </c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4"/>
    </row>
    <row r="175" spans="1:63" s="25" customFormat="1" ht="54" customHeight="1" x14ac:dyDescent="0.25">
      <c r="A175" s="28" t="s">
        <v>1585</v>
      </c>
      <c r="B175" s="20" t="s">
        <v>61</v>
      </c>
      <c r="C175" s="20" t="s">
        <v>65</v>
      </c>
      <c r="D175" s="20" t="s">
        <v>86</v>
      </c>
      <c r="E175" s="20" t="s">
        <v>741</v>
      </c>
      <c r="F175" s="20" t="s">
        <v>962</v>
      </c>
      <c r="G175" s="27" t="str">
        <f t="shared" si="4"/>
        <v>J7264A_011FE_C0685.jpg</v>
      </c>
      <c r="H175" s="20" t="s">
        <v>691</v>
      </c>
      <c r="I175" s="20" t="s">
        <v>723</v>
      </c>
      <c r="J175" s="20" t="s">
        <v>692</v>
      </c>
      <c r="K175" s="20" t="s">
        <v>408</v>
      </c>
      <c r="L175" s="20" t="s">
        <v>68</v>
      </c>
      <c r="M175" s="19">
        <v>24.05</v>
      </c>
      <c r="N175" s="19">
        <v>26.35</v>
      </c>
      <c r="O175" s="19">
        <v>26.35</v>
      </c>
      <c r="P175" s="19">
        <v>29.5</v>
      </c>
      <c r="Q175" s="19">
        <v>52.9</v>
      </c>
      <c r="R175" s="19">
        <v>57.9</v>
      </c>
      <c r="S175" s="19">
        <v>57.9</v>
      </c>
      <c r="T175" s="19">
        <v>64.900000000000006</v>
      </c>
      <c r="U175" s="36">
        <f t="shared" si="5"/>
        <v>24.05</v>
      </c>
      <c r="V175" s="21">
        <v>1</v>
      </c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3">
        <v>1</v>
      </c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4"/>
    </row>
    <row r="176" spans="1:63" s="25" customFormat="1" ht="54" customHeight="1" x14ac:dyDescent="0.25">
      <c r="A176" s="28" t="s">
        <v>1585</v>
      </c>
      <c r="B176" s="20" t="s">
        <v>61</v>
      </c>
      <c r="C176" s="20" t="s">
        <v>65</v>
      </c>
      <c r="D176" s="20" t="s">
        <v>86</v>
      </c>
      <c r="E176" s="20" t="s">
        <v>741</v>
      </c>
      <c r="F176" s="20" t="s">
        <v>963</v>
      </c>
      <c r="G176" s="27" t="str">
        <f t="shared" si="4"/>
        <v>J7264A_011FE_C0735.jpg</v>
      </c>
      <c r="H176" s="20" t="s">
        <v>691</v>
      </c>
      <c r="I176" s="20" t="s">
        <v>211</v>
      </c>
      <c r="J176" s="20" t="s">
        <v>692</v>
      </c>
      <c r="K176" s="20" t="s">
        <v>379</v>
      </c>
      <c r="L176" s="20" t="s">
        <v>68</v>
      </c>
      <c r="M176" s="19">
        <v>24.05</v>
      </c>
      <c r="N176" s="19">
        <v>26.35</v>
      </c>
      <c r="O176" s="19">
        <v>26.35</v>
      </c>
      <c r="P176" s="19">
        <v>29.5</v>
      </c>
      <c r="Q176" s="19">
        <v>52.9</v>
      </c>
      <c r="R176" s="19">
        <v>57.9</v>
      </c>
      <c r="S176" s="19">
        <v>57.9</v>
      </c>
      <c r="T176" s="19">
        <v>64.900000000000006</v>
      </c>
      <c r="U176" s="36">
        <f t="shared" si="5"/>
        <v>72.150000000000006</v>
      </c>
      <c r="V176" s="21">
        <v>3</v>
      </c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3">
        <v>2</v>
      </c>
      <c r="AJ176" s="22"/>
      <c r="AK176" s="23">
        <v>1</v>
      </c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4"/>
    </row>
    <row r="177" spans="1:63" s="25" customFormat="1" ht="54" customHeight="1" x14ac:dyDescent="0.25">
      <c r="A177" s="28" t="s">
        <v>1585</v>
      </c>
      <c r="B177" s="20" t="s">
        <v>61</v>
      </c>
      <c r="C177" s="20" t="s">
        <v>65</v>
      </c>
      <c r="D177" s="20" t="s">
        <v>86</v>
      </c>
      <c r="E177" s="20" t="s">
        <v>964</v>
      </c>
      <c r="F177" s="20" t="s">
        <v>965</v>
      </c>
      <c r="G177" s="27" t="str">
        <f t="shared" si="4"/>
        <v>J7242B_000BC_C4002.jpg</v>
      </c>
      <c r="H177" s="20" t="s">
        <v>191</v>
      </c>
      <c r="I177" s="20" t="s">
        <v>75</v>
      </c>
      <c r="J177" s="20" t="s">
        <v>192</v>
      </c>
      <c r="K177" s="20" t="s">
        <v>408</v>
      </c>
      <c r="L177" s="20" t="s">
        <v>68</v>
      </c>
      <c r="M177" s="19">
        <v>22.7</v>
      </c>
      <c r="N177" s="19">
        <v>25</v>
      </c>
      <c r="O177" s="19">
        <v>25</v>
      </c>
      <c r="P177" s="19">
        <v>28.6</v>
      </c>
      <c r="Q177" s="19">
        <v>49.9</v>
      </c>
      <c r="R177" s="19">
        <v>54.9</v>
      </c>
      <c r="S177" s="19">
        <v>54.9</v>
      </c>
      <c r="T177" s="19">
        <v>62.9</v>
      </c>
      <c r="U177" s="36">
        <f t="shared" si="5"/>
        <v>22.7</v>
      </c>
      <c r="V177" s="21">
        <v>1</v>
      </c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3">
        <v>1</v>
      </c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4"/>
    </row>
    <row r="178" spans="1:63" s="25" customFormat="1" ht="54" customHeight="1" x14ac:dyDescent="0.25">
      <c r="A178" s="28" t="s">
        <v>1585</v>
      </c>
      <c r="B178" s="20" t="s">
        <v>61</v>
      </c>
      <c r="C178" s="20" t="s">
        <v>65</v>
      </c>
      <c r="D178" s="20" t="s">
        <v>86</v>
      </c>
      <c r="E178" s="20" t="s">
        <v>751</v>
      </c>
      <c r="F178" s="20" t="s">
        <v>966</v>
      </c>
      <c r="G178" s="27" t="str">
        <f t="shared" si="4"/>
        <v>J4224A_0CE14_C0556.jpg</v>
      </c>
      <c r="H178" s="20" t="s">
        <v>744</v>
      </c>
      <c r="I178" s="20" t="s">
        <v>227</v>
      </c>
      <c r="J178" s="20" t="s">
        <v>745</v>
      </c>
      <c r="K178" s="20" t="s">
        <v>153</v>
      </c>
      <c r="L178" s="20" t="s">
        <v>68</v>
      </c>
      <c r="M178" s="19">
        <v>24.05</v>
      </c>
      <c r="N178" s="19">
        <v>26.35</v>
      </c>
      <c r="O178" s="19">
        <v>26.35</v>
      </c>
      <c r="P178" s="19">
        <v>29.5</v>
      </c>
      <c r="Q178" s="19">
        <v>52.9</v>
      </c>
      <c r="R178" s="19">
        <v>57.9</v>
      </c>
      <c r="S178" s="19">
        <v>57.9</v>
      </c>
      <c r="T178" s="19">
        <v>64.900000000000006</v>
      </c>
      <c r="U178" s="36">
        <f t="shared" si="5"/>
        <v>24.05</v>
      </c>
      <c r="V178" s="21">
        <v>1</v>
      </c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3">
        <v>1</v>
      </c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4"/>
    </row>
    <row r="179" spans="1:63" s="25" customFormat="1" ht="54" customHeight="1" x14ac:dyDescent="0.25">
      <c r="A179" s="28" t="s">
        <v>1585</v>
      </c>
      <c r="B179" s="20" t="s">
        <v>61</v>
      </c>
      <c r="C179" s="20" t="s">
        <v>65</v>
      </c>
      <c r="D179" s="20" t="s">
        <v>86</v>
      </c>
      <c r="E179" s="20" t="s">
        <v>216</v>
      </c>
      <c r="F179" s="20" t="s">
        <v>967</v>
      </c>
      <c r="G179" s="27" t="str">
        <f t="shared" si="4"/>
        <v>J7224B_0CE14_C0666.jpg</v>
      </c>
      <c r="H179" s="20" t="s">
        <v>744</v>
      </c>
      <c r="I179" s="20" t="s">
        <v>219</v>
      </c>
      <c r="J179" s="20" t="s">
        <v>745</v>
      </c>
      <c r="K179" s="20" t="s">
        <v>379</v>
      </c>
      <c r="L179" s="20" t="s">
        <v>68</v>
      </c>
      <c r="M179" s="19">
        <v>25</v>
      </c>
      <c r="N179" s="19">
        <v>27.25</v>
      </c>
      <c r="O179" s="19">
        <v>27.25</v>
      </c>
      <c r="P179" s="19">
        <v>30.9</v>
      </c>
      <c r="Q179" s="19">
        <v>54.9</v>
      </c>
      <c r="R179" s="19">
        <v>59.9</v>
      </c>
      <c r="S179" s="19">
        <v>59.9</v>
      </c>
      <c r="T179" s="19">
        <v>67.900000000000006</v>
      </c>
      <c r="U179" s="36">
        <f t="shared" si="5"/>
        <v>100</v>
      </c>
      <c r="V179" s="21">
        <v>4</v>
      </c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3">
        <v>2</v>
      </c>
      <c r="AM179" s="22"/>
      <c r="AN179" s="22"/>
      <c r="AO179" s="23">
        <v>1</v>
      </c>
      <c r="AP179" s="22"/>
      <c r="AQ179" s="23">
        <v>1</v>
      </c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4"/>
    </row>
    <row r="180" spans="1:63" s="25" customFormat="1" ht="54" customHeight="1" x14ac:dyDescent="0.25">
      <c r="A180" s="28" t="s">
        <v>1585</v>
      </c>
      <c r="B180" s="20" t="s">
        <v>61</v>
      </c>
      <c r="C180" s="20" t="s">
        <v>65</v>
      </c>
      <c r="D180" s="20" t="s">
        <v>86</v>
      </c>
      <c r="E180" s="20" t="s">
        <v>794</v>
      </c>
      <c r="F180" s="20" t="s">
        <v>968</v>
      </c>
      <c r="G180" s="27" t="str">
        <f t="shared" si="4"/>
        <v>J5230C_01415_C0025.jpg</v>
      </c>
      <c r="H180" s="20" t="s">
        <v>715</v>
      </c>
      <c r="I180" s="20" t="s">
        <v>786</v>
      </c>
      <c r="J180" s="20" t="s">
        <v>716</v>
      </c>
      <c r="K180" s="20" t="s">
        <v>153</v>
      </c>
      <c r="L180" s="20" t="s">
        <v>68</v>
      </c>
      <c r="M180" s="19">
        <v>22.7</v>
      </c>
      <c r="N180" s="19">
        <v>25</v>
      </c>
      <c r="O180" s="19">
        <v>25</v>
      </c>
      <c r="P180" s="19">
        <v>28.6</v>
      </c>
      <c r="Q180" s="19">
        <v>49.9</v>
      </c>
      <c r="R180" s="19">
        <v>54.9</v>
      </c>
      <c r="S180" s="19">
        <v>54.9</v>
      </c>
      <c r="T180" s="19">
        <v>62.9</v>
      </c>
      <c r="U180" s="36">
        <f t="shared" si="5"/>
        <v>90.8</v>
      </c>
      <c r="V180" s="21">
        <v>4</v>
      </c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3">
        <v>1</v>
      </c>
      <c r="AM180" s="23">
        <v>1</v>
      </c>
      <c r="AN180" s="23">
        <v>1</v>
      </c>
      <c r="AO180" s="23">
        <v>1</v>
      </c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4"/>
    </row>
    <row r="181" spans="1:63" s="25" customFormat="1" ht="54" customHeight="1" x14ac:dyDescent="0.25">
      <c r="A181" s="28" t="s">
        <v>1585</v>
      </c>
      <c r="B181" s="20" t="s">
        <v>61</v>
      </c>
      <c r="C181" s="20" t="s">
        <v>65</v>
      </c>
      <c r="D181" s="20" t="s">
        <v>86</v>
      </c>
      <c r="E181" s="20" t="s">
        <v>794</v>
      </c>
      <c r="F181" s="20" t="s">
        <v>969</v>
      </c>
      <c r="G181" s="27" t="str">
        <f t="shared" si="4"/>
        <v>J5230C_01415_C4226.jpg</v>
      </c>
      <c r="H181" s="20" t="s">
        <v>715</v>
      </c>
      <c r="I181" s="20" t="s">
        <v>221</v>
      </c>
      <c r="J181" s="20" t="s">
        <v>716</v>
      </c>
      <c r="K181" s="20" t="s">
        <v>383</v>
      </c>
      <c r="L181" s="20" t="s">
        <v>68</v>
      </c>
      <c r="M181" s="19">
        <v>22.7</v>
      </c>
      <c r="N181" s="19">
        <v>25</v>
      </c>
      <c r="O181" s="19">
        <v>25</v>
      </c>
      <c r="P181" s="19">
        <v>28.6</v>
      </c>
      <c r="Q181" s="19">
        <v>49.9</v>
      </c>
      <c r="R181" s="19">
        <v>54.9</v>
      </c>
      <c r="S181" s="19">
        <v>54.9</v>
      </c>
      <c r="T181" s="19">
        <v>62.9</v>
      </c>
      <c r="U181" s="36">
        <f t="shared" si="5"/>
        <v>22.7</v>
      </c>
      <c r="V181" s="21">
        <v>1</v>
      </c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3">
        <v>1</v>
      </c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4"/>
    </row>
    <row r="182" spans="1:63" s="25" customFormat="1" ht="54" customHeight="1" x14ac:dyDescent="0.25">
      <c r="A182" s="28" t="s">
        <v>1585</v>
      </c>
      <c r="B182" s="20" t="s">
        <v>61</v>
      </c>
      <c r="C182" s="20" t="s">
        <v>65</v>
      </c>
      <c r="D182" s="20" t="s">
        <v>62</v>
      </c>
      <c r="E182" s="20" t="s">
        <v>318</v>
      </c>
      <c r="F182" s="20" t="s">
        <v>970</v>
      </c>
      <c r="G182" s="27" t="str">
        <f t="shared" si="4"/>
        <v>J721VA_014CE_C0666.jpg</v>
      </c>
      <c r="H182" s="20" t="s">
        <v>217</v>
      </c>
      <c r="I182" s="20" t="s">
        <v>219</v>
      </c>
      <c r="J182" s="20" t="s">
        <v>218</v>
      </c>
      <c r="K182" s="20" t="s">
        <v>153</v>
      </c>
      <c r="L182" s="20" t="s">
        <v>68</v>
      </c>
      <c r="M182" s="19">
        <v>25</v>
      </c>
      <c r="N182" s="19">
        <v>27.25</v>
      </c>
      <c r="O182" s="19">
        <v>27.25</v>
      </c>
      <c r="P182" s="19">
        <v>30.9</v>
      </c>
      <c r="Q182" s="19">
        <v>54.9</v>
      </c>
      <c r="R182" s="19">
        <v>59.9</v>
      </c>
      <c r="S182" s="19">
        <v>59.9</v>
      </c>
      <c r="T182" s="19">
        <v>67.900000000000006</v>
      </c>
      <c r="U182" s="36">
        <f t="shared" si="5"/>
        <v>25</v>
      </c>
      <c r="V182" s="21">
        <v>1</v>
      </c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3">
        <v>1</v>
      </c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4"/>
    </row>
    <row r="183" spans="1:63" s="25" customFormat="1" ht="54" customHeight="1" x14ac:dyDescent="0.25">
      <c r="A183" s="28" t="s">
        <v>1585</v>
      </c>
      <c r="B183" s="20" t="s">
        <v>61</v>
      </c>
      <c r="C183" s="20" t="s">
        <v>65</v>
      </c>
      <c r="D183" s="20" t="s">
        <v>62</v>
      </c>
      <c r="E183" s="20" t="s">
        <v>262</v>
      </c>
      <c r="F183" s="20" t="s">
        <v>971</v>
      </c>
      <c r="G183" s="27" t="str">
        <f t="shared" si="4"/>
        <v>J62F0A_050AU_C4244.jpg</v>
      </c>
      <c r="H183" s="20" t="s">
        <v>792</v>
      </c>
      <c r="I183" s="20" t="s">
        <v>724</v>
      </c>
      <c r="J183" s="20" t="s">
        <v>793</v>
      </c>
      <c r="K183" s="20" t="s">
        <v>153</v>
      </c>
      <c r="L183" s="20" t="s">
        <v>68</v>
      </c>
      <c r="M183" s="19">
        <v>22.7</v>
      </c>
      <c r="N183" s="19">
        <v>25</v>
      </c>
      <c r="O183" s="19">
        <v>25</v>
      </c>
      <c r="P183" s="19">
        <v>28.6</v>
      </c>
      <c r="Q183" s="19">
        <v>49.9</v>
      </c>
      <c r="R183" s="19">
        <v>54.9</v>
      </c>
      <c r="S183" s="19">
        <v>54.9</v>
      </c>
      <c r="T183" s="19">
        <v>62.9</v>
      </c>
      <c r="U183" s="36">
        <f t="shared" si="5"/>
        <v>90.8</v>
      </c>
      <c r="V183" s="21">
        <v>4</v>
      </c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3">
        <v>1</v>
      </c>
      <c r="AM183" s="23">
        <v>2</v>
      </c>
      <c r="AN183" s="23">
        <v>1</v>
      </c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4"/>
    </row>
    <row r="184" spans="1:63" s="25" customFormat="1" ht="54" customHeight="1" x14ac:dyDescent="0.25">
      <c r="A184" s="28" t="s">
        <v>1585</v>
      </c>
      <c r="B184" s="20" t="s">
        <v>61</v>
      </c>
      <c r="C184" s="20" t="s">
        <v>65</v>
      </c>
      <c r="D184" s="20" t="s">
        <v>62</v>
      </c>
      <c r="E184" s="20" t="s">
        <v>179</v>
      </c>
      <c r="F184" s="20" t="s">
        <v>972</v>
      </c>
      <c r="G184" s="27" t="str">
        <f t="shared" si="4"/>
        <v>J93E6Q_00043_C4002.jpg</v>
      </c>
      <c r="H184" s="20" t="s">
        <v>72</v>
      </c>
      <c r="I184" s="20" t="s">
        <v>75</v>
      </c>
      <c r="J184" s="20" t="s">
        <v>74</v>
      </c>
      <c r="K184" s="20" t="s">
        <v>412</v>
      </c>
      <c r="L184" s="20" t="s">
        <v>68</v>
      </c>
      <c r="M184" s="19">
        <v>25</v>
      </c>
      <c r="N184" s="19">
        <v>26.35</v>
      </c>
      <c r="O184" s="19">
        <v>28.6</v>
      </c>
      <c r="P184" s="19">
        <v>31.8</v>
      </c>
      <c r="Q184" s="19">
        <v>54.9</v>
      </c>
      <c r="R184" s="19">
        <v>57.9</v>
      </c>
      <c r="S184" s="19">
        <v>62.9</v>
      </c>
      <c r="T184" s="19">
        <v>69.900000000000006</v>
      </c>
      <c r="U184" s="36">
        <f t="shared" si="5"/>
        <v>275</v>
      </c>
      <c r="V184" s="21">
        <v>11</v>
      </c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3">
        <v>2</v>
      </c>
      <c r="AH184" s="23">
        <v>1</v>
      </c>
      <c r="AI184" s="23">
        <v>1</v>
      </c>
      <c r="AJ184" s="23">
        <v>1</v>
      </c>
      <c r="AK184" s="23">
        <v>1</v>
      </c>
      <c r="AL184" s="23">
        <v>1</v>
      </c>
      <c r="AM184" s="23">
        <v>1</v>
      </c>
      <c r="AN184" s="22"/>
      <c r="AO184" s="23">
        <v>2</v>
      </c>
      <c r="AP184" s="22"/>
      <c r="AQ184" s="22"/>
      <c r="AR184" s="22"/>
      <c r="AS184" s="23">
        <v>1</v>
      </c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4"/>
    </row>
    <row r="185" spans="1:63" s="25" customFormat="1" ht="54" customHeight="1" x14ac:dyDescent="0.25">
      <c r="A185" s="28" t="s">
        <v>1585</v>
      </c>
      <c r="B185" s="20" t="s">
        <v>61</v>
      </c>
      <c r="C185" s="20" t="s">
        <v>65</v>
      </c>
      <c r="D185" s="20" t="s">
        <v>81</v>
      </c>
      <c r="E185" s="20" t="s">
        <v>320</v>
      </c>
      <c r="F185" s="20" t="s">
        <v>973</v>
      </c>
      <c r="G185" s="27" t="str">
        <f t="shared" si="4"/>
        <v>J642CB_01422_C0661.jpg</v>
      </c>
      <c r="H185" s="20" t="s">
        <v>92</v>
      </c>
      <c r="I185" s="20" t="s">
        <v>146</v>
      </c>
      <c r="J185" s="20" t="s">
        <v>93</v>
      </c>
      <c r="K185" s="20" t="s">
        <v>412</v>
      </c>
      <c r="L185" s="20" t="s">
        <v>68</v>
      </c>
      <c r="M185" s="19">
        <v>25</v>
      </c>
      <c r="N185" s="19">
        <v>27.25</v>
      </c>
      <c r="O185" s="19">
        <v>27.25</v>
      </c>
      <c r="P185" s="19">
        <v>30.9</v>
      </c>
      <c r="Q185" s="19">
        <v>54.9</v>
      </c>
      <c r="R185" s="19">
        <v>59.9</v>
      </c>
      <c r="S185" s="19">
        <v>59.9</v>
      </c>
      <c r="T185" s="19">
        <v>67.900000000000006</v>
      </c>
      <c r="U185" s="36">
        <f t="shared" si="5"/>
        <v>75</v>
      </c>
      <c r="V185" s="21">
        <v>3</v>
      </c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3">
        <v>2</v>
      </c>
      <c r="AK185" s="22"/>
      <c r="AL185" s="22"/>
      <c r="AM185" s="23">
        <v>1</v>
      </c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4"/>
    </row>
    <row r="186" spans="1:63" s="25" customFormat="1" ht="54" customHeight="1" x14ac:dyDescent="0.25">
      <c r="A186" s="28" t="s">
        <v>1585</v>
      </c>
      <c r="B186" s="20" t="s">
        <v>61</v>
      </c>
      <c r="C186" s="20" t="s">
        <v>65</v>
      </c>
      <c r="D186" s="20" t="s">
        <v>81</v>
      </c>
      <c r="E186" s="20" t="s">
        <v>320</v>
      </c>
      <c r="F186" s="20" t="s">
        <v>974</v>
      </c>
      <c r="G186" s="27" t="str">
        <f t="shared" si="4"/>
        <v>J642CB_01422_C0665.jpg</v>
      </c>
      <c r="H186" s="20" t="s">
        <v>92</v>
      </c>
      <c r="I186" s="20" t="s">
        <v>423</v>
      </c>
      <c r="J186" s="20" t="s">
        <v>93</v>
      </c>
      <c r="K186" s="20" t="s">
        <v>557</v>
      </c>
      <c r="L186" s="20" t="s">
        <v>68</v>
      </c>
      <c r="M186" s="19">
        <v>25</v>
      </c>
      <c r="N186" s="19">
        <v>27.25</v>
      </c>
      <c r="O186" s="19">
        <v>27.25</v>
      </c>
      <c r="P186" s="19">
        <v>30.9</v>
      </c>
      <c r="Q186" s="19">
        <v>54.9</v>
      </c>
      <c r="R186" s="19">
        <v>59.9</v>
      </c>
      <c r="S186" s="19">
        <v>59.9</v>
      </c>
      <c r="T186" s="19">
        <v>67.900000000000006</v>
      </c>
      <c r="U186" s="36">
        <f t="shared" si="5"/>
        <v>25</v>
      </c>
      <c r="V186" s="21">
        <v>1</v>
      </c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3">
        <v>1</v>
      </c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4"/>
    </row>
    <row r="187" spans="1:63" s="25" customFormat="1" ht="54" customHeight="1" x14ac:dyDescent="0.25">
      <c r="A187" s="28" t="s">
        <v>1585</v>
      </c>
      <c r="B187" s="20" t="s">
        <v>61</v>
      </c>
      <c r="C187" s="20" t="s">
        <v>65</v>
      </c>
      <c r="D187" s="20" t="s">
        <v>81</v>
      </c>
      <c r="E187" s="20" t="s">
        <v>687</v>
      </c>
      <c r="F187" s="20" t="s">
        <v>975</v>
      </c>
      <c r="G187" s="27" t="str">
        <f t="shared" si="4"/>
        <v>J7244C_014BU_C0685.jpg</v>
      </c>
      <c r="H187" s="20" t="s">
        <v>220</v>
      </c>
      <c r="I187" s="20" t="s">
        <v>723</v>
      </c>
      <c r="J187" s="20" t="s">
        <v>222</v>
      </c>
      <c r="K187" s="20" t="s">
        <v>379</v>
      </c>
      <c r="L187" s="20" t="s">
        <v>68</v>
      </c>
      <c r="M187" s="19">
        <v>25</v>
      </c>
      <c r="N187" s="19">
        <v>27.25</v>
      </c>
      <c r="O187" s="19">
        <v>27.25</v>
      </c>
      <c r="P187" s="19">
        <v>30.9</v>
      </c>
      <c r="Q187" s="19">
        <v>54.9</v>
      </c>
      <c r="R187" s="19">
        <v>59.9</v>
      </c>
      <c r="S187" s="19">
        <v>59.9</v>
      </c>
      <c r="T187" s="19">
        <v>67.900000000000006</v>
      </c>
      <c r="U187" s="36">
        <f t="shared" si="5"/>
        <v>50</v>
      </c>
      <c r="V187" s="21">
        <v>2</v>
      </c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3">
        <v>2</v>
      </c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4"/>
    </row>
    <row r="188" spans="1:63" s="25" customFormat="1" ht="54" customHeight="1" x14ac:dyDescent="0.25">
      <c r="A188" s="28" t="s">
        <v>1585</v>
      </c>
      <c r="B188" s="20" t="s">
        <v>61</v>
      </c>
      <c r="C188" s="20" t="s">
        <v>65</v>
      </c>
      <c r="D188" s="20" t="s">
        <v>81</v>
      </c>
      <c r="E188" s="20" t="s">
        <v>687</v>
      </c>
      <c r="F188" s="20" t="s">
        <v>976</v>
      </c>
      <c r="G188" s="27" t="str">
        <f t="shared" si="4"/>
        <v>J7244C_014BU_C2HK4.jpg</v>
      </c>
      <c r="H188" s="20" t="s">
        <v>220</v>
      </c>
      <c r="I188" s="20" t="s">
        <v>960</v>
      </c>
      <c r="J188" s="20" t="s">
        <v>222</v>
      </c>
      <c r="K188" s="20" t="s">
        <v>408</v>
      </c>
      <c r="L188" s="20" t="s">
        <v>68</v>
      </c>
      <c r="M188" s="19">
        <v>25</v>
      </c>
      <c r="N188" s="19">
        <v>27.25</v>
      </c>
      <c r="O188" s="19">
        <v>27.25</v>
      </c>
      <c r="P188" s="19">
        <v>30.9</v>
      </c>
      <c r="Q188" s="19">
        <v>54.9</v>
      </c>
      <c r="R188" s="19">
        <v>59.9</v>
      </c>
      <c r="S188" s="19">
        <v>59.9</v>
      </c>
      <c r="T188" s="19">
        <v>67.900000000000006</v>
      </c>
      <c r="U188" s="36">
        <f t="shared" si="5"/>
        <v>25</v>
      </c>
      <c r="V188" s="21">
        <v>1</v>
      </c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3">
        <v>1</v>
      </c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4"/>
    </row>
    <row r="189" spans="1:63" s="25" customFormat="1" ht="54" customHeight="1" x14ac:dyDescent="0.25">
      <c r="A189" s="28" t="s">
        <v>1585</v>
      </c>
      <c r="B189" s="20" t="s">
        <v>61</v>
      </c>
      <c r="C189" s="20" t="s">
        <v>65</v>
      </c>
      <c r="D189" s="20" t="s">
        <v>81</v>
      </c>
      <c r="E189" s="20" t="s">
        <v>687</v>
      </c>
      <c r="F189" s="20" t="s">
        <v>977</v>
      </c>
      <c r="G189" s="27" t="str">
        <f t="shared" si="4"/>
        <v>J7244C_014BU_C4211.jpg</v>
      </c>
      <c r="H189" s="20" t="s">
        <v>220</v>
      </c>
      <c r="I189" s="20" t="s">
        <v>138</v>
      </c>
      <c r="J189" s="20" t="s">
        <v>222</v>
      </c>
      <c r="K189" s="20" t="s">
        <v>379</v>
      </c>
      <c r="L189" s="20" t="s">
        <v>68</v>
      </c>
      <c r="M189" s="19">
        <v>25</v>
      </c>
      <c r="N189" s="19">
        <v>27.25</v>
      </c>
      <c r="O189" s="19">
        <v>27.25</v>
      </c>
      <c r="P189" s="19">
        <v>30.9</v>
      </c>
      <c r="Q189" s="19">
        <v>54.9</v>
      </c>
      <c r="R189" s="19">
        <v>59.9</v>
      </c>
      <c r="S189" s="19">
        <v>59.9</v>
      </c>
      <c r="T189" s="19">
        <v>67.900000000000006</v>
      </c>
      <c r="U189" s="36">
        <f t="shared" si="5"/>
        <v>25</v>
      </c>
      <c r="V189" s="21">
        <v>1</v>
      </c>
      <c r="W189" s="22"/>
      <c r="X189" s="22"/>
      <c r="Y189" s="22"/>
      <c r="Z189" s="22"/>
      <c r="AA189" s="22"/>
      <c r="AB189" s="22"/>
      <c r="AC189" s="22"/>
      <c r="AD189" s="22"/>
      <c r="AE189" s="23">
        <v>1</v>
      </c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4"/>
    </row>
    <row r="190" spans="1:63" s="25" customFormat="1" ht="54" customHeight="1" x14ac:dyDescent="0.25">
      <c r="A190" s="28" t="s">
        <v>1585</v>
      </c>
      <c r="B190" s="20" t="s">
        <v>61</v>
      </c>
      <c r="C190" s="20" t="s">
        <v>65</v>
      </c>
      <c r="D190" s="20" t="s">
        <v>81</v>
      </c>
      <c r="E190" s="20" t="s">
        <v>643</v>
      </c>
      <c r="F190" s="20" t="s">
        <v>978</v>
      </c>
      <c r="G190" s="27" t="str">
        <f t="shared" si="4"/>
        <v>J723HC_0001G_C0948.jpg</v>
      </c>
      <c r="H190" s="20" t="s">
        <v>979</v>
      </c>
      <c r="I190" s="20" t="s">
        <v>795</v>
      </c>
      <c r="J190" s="20" t="s">
        <v>980</v>
      </c>
      <c r="K190" s="20" t="s">
        <v>379</v>
      </c>
      <c r="L190" s="20" t="s">
        <v>68</v>
      </c>
      <c r="M190" s="19">
        <v>29.5</v>
      </c>
      <c r="N190" s="19">
        <v>31.8</v>
      </c>
      <c r="O190" s="19">
        <v>31.8</v>
      </c>
      <c r="P190" s="19">
        <v>35.450000000000003</v>
      </c>
      <c r="Q190" s="19">
        <v>64.900000000000006</v>
      </c>
      <c r="R190" s="19">
        <v>69.900000000000006</v>
      </c>
      <c r="S190" s="19">
        <v>69.900000000000006</v>
      </c>
      <c r="T190" s="19">
        <v>77.900000000000006</v>
      </c>
      <c r="U190" s="36">
        <f t="shared" si="5"/>
        <v>29.5</v>
      </c>
      <c r="V190" s="21">
        <v>1</v>
      </c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3">
        <v>1</v>
      </c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4"/>
    </row>
    <row r="191" spans="1:63" s="25" customFormat="1" ht="54" customHeight="1" x14ac:dyDescent="0.25">
      <c r="A191" s="28" t="s">
        <v>1585</v>
      </c>
      <c r="B191" s="20" t="s">
        <v>61</v>
      </c>
      <c r="C191" s="20" t="s">
        <v>65</v>
      </c>
      <c r="D191" s="20" t="s">
        <v>81</v>
      </c>
      <c r="E191" s="20" t="s">
        <v>321</v>
      </c>
      <c r="F191" s="20" t="s">
        <v>981</v>
      </c>
      <c r="G191" s="27" t="str">
        <f t="shared" si="4"/>
        <v>J7229C_013BU_C0666.jpg</v>
      </c>
      <c r="H191" s="20" t="s">
        <v>982</v>
      </c>
      <c r="I191" s="20" t="s">
        <v>219</v>
      </c>
      <c r="J191" s="20" t="s">
        <v>983</v>
      </c>
      <c r="K191" s="20" t="s">
        <v>379</v>
      </c>
      <c r="L191" s="20" t="s">
        <v>68</v>
      </c>
      <c r="M191" s="19">
        <v>25</v>
      </c>
      <c r="N191" s="19">
        <v>27.25</v>
      </c>
      <c r="O191" s="19">
        <v>27.25</v>
      </c>
      <c r="P191" s="19">
        <v>30.9</v>
      </c>
      <c r="Q191" s="19">
        <v>54.9</v>
      </c>
      <c r="R191" s="19">
        <v>59.9</v>
      </c>
      <c r="S191" s="19">
        <v>59.9</v>
      </c>
      <c r="T191" s="19">
        <v>67.900000000000006</v>
      </c>
      <c r="U191" s="36">
        <f t="shared" si="5"/>
        <v>25</v>
      </c>
      <c r="V191" s="21">
        <v>1</v>
      </c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3">
        <v>1</v>
      </c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4"/>
    </row>
    <row r="192" spans="1:63" s="25" customFormat="1" ht="54" customHeight="1" x14ac:dyDescent="0.25">
      <c r="A192" s="28" t="s">
        <v>1585</v>
      </c>
      <c r="B192" s="20" t="s">
        <v>61</v>
      </c>
      <c r="C192" s="20" t="s">
        <v>65</v>
      </c>
      <c r="D192" s="20" t="s">
        <v>81</v>
      </c>
      <c r="E192" s="20" t="s">
        <v>180</v>
      </c>
      <c r="F192" s="20" t="s">
        <v>984</v>
      </c>
      <c r="G192" s="27" t="str">
        <f t="shared" si="4"/>
        <v>J6411B_054CE_C4226.jpg</v>
      </c>
      <c r="H192" s="20" t="s">
        <v>265</v>
      </c>
      <c r="I192" s="20" t="s">
        <v>221</v>
      </c>
      <c r="J192" s="20" t="s">
        <v>266</v>
      </c>
      <c r="K192" s="20" t="s">
        <v>77</v>
      </c>
      <c r="L192" s="20" t="s">
        <v>68</v>
      </c>
      <c r="M192" s="19">
        <v>21.8</v>
      </c>
      <c r="N192" s="19">
        <v>24.05</v>
      </c>
      <c r="O192" s="19">
        <v>24.05</v>
      </c>
      <c r="P192" s="19">
        <v>27.25</v>
      </c>
      <c r="Q192" s="19">
        <v>47.9</v>
      </c>
      <c r="R192" s="19">
        <v>52.9</v>
      </c>
      <c r="S192" s="19">
        <v>52.9</v>
      </c>
      <c r="T192" s="19">
        <v>59.9</v>
      </c>
      <c r="U192" s="36">
        <f t="shared" si="5"/>
        <v>43.6</v>
      </c>
      <c r="V192" s="21">
        <v>2</v>
      </c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3">
        <v>2</v>
      </c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4"/>
    </row>
    <row r="193" spans="1:63" s="25" customFormat="1" ht="54" customHeight="1" x14ac:dyDescent="0.25">
      <c r="A193" s="28" t="s">
        <v>1585</v>
      </c>
      <c r="B193" s="20" t="s">
        <v>61</v>
      </c>
      <c r="C193" s="20" t="s">
        <v>65</v>
      </c>
      <c r="D193" s="20" t="s">
        <v>81</v>
      </c>
      <c r="E193" s="20" t="s">
        <v>180</v>
      </c>
      <c r="F193" s="20" t="s">
        <v>985</v>
      </c>
      <c r="G193" s="27" t="str">
        <f t="shared" si="4"/>
        <v>J7211C_01454_C4002.jpg</v>
      </c>
      <c r="H193" s="20" t="s">
        <v>133</v>
      </c>
      <c r="I193" s="20" t="s">
        <v>75</v>
      </c>
      <c r="J193" s="20" t="s">
        <v>134</v>
      </c>
      <c r="K193" s="20" t="s">
        <v>77</v>
      </c>
      <c r="L193" s="20" t="s">
        <v>68</v>
      </c>
      <c r="M193" s="19">
        <v>22.7</v>
      </c>
      <c r="N193" s="19">
        <v>25</v>
      </c>
      <c r="O193" s="19">
        <v>25</v>
      </c>
      <c r="P193" s="19">
        <v>28.6</v>
      </c>
      <c r="Q193" s="19">
        <v>49.9</v>
      </c>
      <c r="R193" s="19">
        <v>54.9</v>
      </c>
      <c r="S193" s="19">
        <v>54.9</v>
      </c>
      <c r="T193" s="19">
        <v>62.9</v>
      </c>
      <c r="U193" s="36">
        <f t="shared" si="5"/>
        <v>45.4</v>
      </c>
      <c r="V193" s="21">
        <v>2</v>
      </c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3">
        <v>1</v>
      </c>
      <c r="AH193" s="22"/>
      <c r="AI193" s="22"/>
      <c r="AJ193" s="22"/>
      <c r="AK193" s="22"/>
      <c r="AL193" s="22"/>
      <c r="AM193" s="22"/>
      <c r="AN193" s="23">
        <v>1</v>
      </c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4"/>
    </row>
    <row r="194" spans="1:63" s="25" customFormat="1" ht="54" customHeight="1" x14ac:dyDescent="0.25">
      <c r="A194" s="28" t="s">
        <v>1585</v>
      </c>
      <c r="B194" s="20" t="s">
        <v>61</v>
      </c>
      <c r="C194" s="20" t="s">
        <v>65</v>
      </c>
      <c r="D194" s="20" t="s">
        <v>81</v>
      </c>
      <c r="E194" s="20" t="s">
        <v>180</v>
      </c>
      <c r="F194" s="20" t="s">
        <v>986</v>
      </c>
      <c r="G194" s="27" t="str">
        <f t="shared" si="4"/>
        <v>J7211C_01454_C7000.jpg</v>
      </c>
      <c r="H194" s="20" t="s">
        <v>133</v>
      </c>
      <c r="I194" s="20" t="s">
        <v>151</v>
      </c>
      <c r="J194" s="20" t="s">
        <v>134</v>
      </c>
      <c r="K194" s="20" t="s">
        <v>379</v>
      </c>
      <c r="L194" s="20" t="s">
        <v>68</v>
      </c>
      <c r="M194" s="19">
        <v>22.7</v>
      </c>
      <c r="N194" s="19">
        <v>25</v>
      </c>
      <c r="O194" s="19">
        <v>25</v>
      </c>
      <c r="P194" s="19">
        <v>28.6</v>
      </c>
      <c r="Q194" s="19">
        <v>49.9</v>
      </c>
      <c r="R194" s="19">
        <v>54.9</v>
      </c>
      <c r="S194" s="19">
        <v>54.9</v>
      </c>
      <c r="T194" s="19">
        <v>62.9</v>
      </c>
      <c r="U194" s="36">
        <f t="shared" si="5"/>
        <v>22.7</v>
      </c>
      <c r="V194" s="21">
        <v>1</v>
      </c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3">
        <v>1</v>
      </c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4"/>
    </row>
    <row r="195" spans="1:63" s="25" customFormat="1" ht="54" customHeight="1" x14ac:dyDescent="0.25">
      <c r="A195" s="28" t="s">
        <v>1585</v>
      </c>
      <c r="B195" s="20" t="s">
        <v>61</v>
      </c>
      <c r="C195" s="20" t="s">
        <v>65</v>
      </c>
      <c r="D195" s="20" t="s">
        <v>81</v>
      </c>
      <c r="E195" s="20" t="s">
        <v>323</v>
      </c>
      <c r="F195" s="20" t="s">
        <v>987</v>
      </c>
      <c r="G195" s="27" t="str">
        <f t="shared" si="4"/>
        <v>J721TA_014BU_C0659.jpg</v>
      </c>
      <c r="H195" s="20" t="s">
        <v>220</v>
      </c>
      <c r="I195" s="20" t="s">
        <v>255</v>
      </c>
      <c r="J195" s="20" t="s">
        <v>222</v>
      </c>
      <c r="K195" s="20" t="s">
        <v>153</v>
      </c>
      <c r="L195" s="20" t="s">
        <v>68</v>
      </c>
      <c r="M195" s="19">
        <v>31.8</v>
      </c>
      <c r="N195" s="19">
        <v>34.049999999999997</v>
      </c>
      <c r="O195" s="19">
        <v>34.049999999999997</v>
      </c>
      <c r="P195" s="19">
        <v>37.700000000000003</v>
      </c>
      <c r="Q195" s="19">
        <v>69.900000000000006</v>
      </c>
      <c r="R195" s="19">
        <v>74.900000000000006</v>
      </c>
      <c r="S195" s="19">
        <v>74.900000000000006</v>
      </c>
      <c r="T195" s="19">
        <v>82.9</v>
      </c>
      <c r="U195" s="36">
        <f t="shared" si="5"/>
        <v>63.6</v>
      </c>
      <c r="V195" s="21">
        <v>2</v>
      </c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3">
        <v>1</v>
      </c>
      <c r="AN195" s="22"/>
      <c r="AO195" s="22"/>
      <c r="AP195" s="22"/>
      <c r="AQ195" s="22"/>
      <c r="AR195" s="22"/>
      <c r="AS195" s="22"/>
      <c r="AT195" s="22"/>
      <c r="AU195" s="23">
        <v>1</v>
      </c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4"/>
    </row>
    <row r="196" spans="1:63" s="25" customFormat="1" ht="54" customHeight="1" x14ac:dyDescent="0.25">
      <c r="A196" s="28" t="s">
        <v>1585</v>
      </c>
      <c r="B196" s="20" t="s">
        <v>61</v>
      </c>
      <c r="C196" s="20" t="s">
        <v>65</v>
      </c>
      <c r="D196" s="20" t="s">
        <v>81</v>
      </c>
      <c r="E196" s="20" t="s">
        <v>689</v>
      </c>
      <c r="F196" s="20" t="s">
        <v>988</v>
      </c>
      <c r="G196" s="27" t="str">
        <f t="shared" si="4"/>
        <v>J7215A_014AF_C1006.jpg</v>
      </c>
      <c r="H196" s="20" t="s">
        <v>135</v>
      </c>
      <c r="I196" s="20" t="s">
        <v>103</v>
      </c>
      <c r="J196" s="20" t="s">
        <v>136</v>
      </c>
      <c r="K196" s="20" t="s">
        <v>379</v>
      </c>
      <c r="L196" s="20" t="s">
        <v>68</v>
      </c>
      <c r="M196" s="19">
        <v>22.7</v>
      </c>
      <c r="N196" s="19">
        <v>25</v>
      </c>
      <c r="O196" s="19">
        <v>25</v>
      </c>
      <c r="P196" s="19">
        <v>28.6</v>
      </c>
      <c r="Q196" s="19">
        <v>49.9</v>
      </c>
      <c r="R196" s="19">
        <v>54.9</v>
      </c>
      <c r="S196" s="19">
        <v>54.9</v>
      </c>
      <c r="T196" s="19">
        <v>62.9</v>
      </c>
      <c r="U196" s="36">
        <f t="shared" si="5"/>
        <v>45.4</v>
      </c>
      <c r="V196" s="21">
        <v>2</v>
      </c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3">
        <v>1</v>
      </c>
      <c r="AJ196" s="22"/>
      <c r="AK196" s="22"/>
      <c r="AL196" s="22"/>
      <c r="AM196" s="23">
        <v>1</v>
      </c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4"/>
    </row>
    <row r="197" spans="1:63" s="25" customFormat="1" ht="54" customHeight="1" x14ac:dyDescent="0.25">
      <c r="A197" s="28" t="s">
        <v>1585</v>
      </c>
      <c r="B197" s="20" t="s">
        <v>61</v>
      </c>
      <c r="C197" s="20" t="s">
        <v>65</v>
      </c>
      <c r="D197" s="20" t="s">
        <v>81</v>
      </c>
      <c r="E197" s="20" t="s">
        <v>689</v>
      </c>
      <c r="F197" s="20" t="s">
        <v>989</v>
      </c>
      <c r="G197" s="27" t="str">
        <f t="shared" si="4"/>
        <v>J7215A_014AF_C4002.jpg</v>
      </c>
      <c r="H197" s="20" t="s">
        <v>135</v>
      </c>
      <c r="I197" s="20" t="s">
        <v>75</v>
      </c>
      <c r="J197" s="20" t="s">
        <v>136</v>
      </c>
      <c r="K197" s="20" t="s">
        <v>327</v>
      </c>
      <c r="L197" s="20" t="s">
        <v>68</v>
      </c>
      <c r="M197" s="19">
        <v>22.7</v>
      </c>
      <c r="N197" s="19">
        <v>25</v>
      </c>
      <c r="O197" s="19">
        <v>25</v>
      </c>
      <c r="P197" s="19">
        <v>28.6</v>
      </c>
      <c r="Q197" s="19">
        <v>49.9</v>
      </c>
      <c r="R197" s="19">
        <v>54.9</v>
      </c>
      <c r="S197" s="19">
        <v>54.9</v>
      </c>
      <c r="T197" s="19">
        <v>62.9</v>
      </c>
      <c r="U197" s="36">
        <f t="shared" si="5"/>
        <v>22.7</v>
      </c>
      <c r="V197" s="21">
        <v>1</v>
      </c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3">
        <v>1</v>
      </c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4"/>
    </row>
    <row r="198" spans="1:63" s="25" customFormat="1" ht="54" customHeight="1" x14ac:dyDescent="0.25">
      <c r="A198" s="28" t="s">
        <v>1585</v>
      </c>
      <c r="B198" s="20" t="s">
        <v>61</v>
      </c>
      <c r="C198" s="20" t="s">
        <v>65</v>
      </c>
      <c r="D198" s="20" t="s">
        <v>81</v>
      </c>
      <c r="E198" s="20" t="s">
        <v>689</v>
      </c>
      <c r="F198" s="20" t="s">
        <v>990</v>
      </c>
      <c r="G198" s="27" t="str">
        <f t="shared" si="4"/>
        <v>J7215B_014AF_C0061.jpg</v>
      </c>
      <c r="H198" s="20" t="s">
        <v>135</v>
      </c>
      <c r="I198" s="20" t="s">
        <v>991</v>
      </c>
      <c r="J198" s="20" t="s">
        <v>136</v>
      </c>
      <c r="K198" s="20" t="s">
        <v>379</v>
      </c>
      <c r="L198" s="20" t="s">
        <v>68</v>
      </c>
      <c r="M198" s="19">
        <v>22.7</v>
      </c>
      <c r="N198" s="19">
        <v>25</v>
      </c>
      <c r="O198" s="19">
        <v>25</v>
      </c>
      <c r="P198" s="19">
        <v>28.6</v>
      </c>
      <c r="Q198" s="19">
        <v>49.9</v>
      </c>
      <c r="R198" s="19">
        <v>54.9</v>
      </c>
      <c r="S198" s="19">
        <v>54.9</v>
      </c>
      <c r="T198" s="19">
        <v>62.9</v>
      </c>
      <c r="U198" s="36">
        <f t="shared" si="5"/>
        <v>90.8</v>
      </c>
      <c r="V198" s="21">
        <v>4</v>
      </c>
      <c r="W198" s="22"/>
      <c r="X198" s="22"/>
      <c r="Y198" s="22"/>
      <c r="Z198" s="22"/>
      <c r="AA198" s="22"/>
      <c r="AB198" s="22"/>
      <c r="AC198" s="22"/>
      <c r="AD198" s="23">
        <v>1</v>
      </c>
      <c r="AE198" s="22"/>
      <c r="AF198" s="23">
        <v>3</v>
      </c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4"/>
    </row>
    <row r="199" spans="1:63" s="25" customFormat="1" ht="54" customHeight="1" x14ac:dyDescent="0.25">
      <c r="A199" s="28" t="s">
        <v>1585</v>
      </c>
      <c r="B199" s="20" t="s">
        <v>61</v>
      </c>
      <c r="C199" s="20" t="s">
        <v>65</v>
      </c>
      <c r="D199" s="20" t="s">
        <v>81</v>
      </c>
      <c r="E199" s="20" t="s">
        <v>689</v>
      </c>
      <c r="F199" s="20" t="s">
        <v>992</v>
      </c>
      <c r="G199" s="27" t="str">
        <f t="shared" si="4"/>
        <v>J7215B_014AF_C0493.jpg</v>
      </c>
      <c r="H199" s="20" t="s">
        <v>135</v>
      </c>
      <c r="I199" s="20" t="s">
        <v>307</v>
      </c>
      <c r="J199" s="20" t="s">
        <v>136</v>
      </c>
      <c r="K199" s="20" t="s">
        <v>383</v>
      </c>
      <c r="L199" s="20" t="s">
        <v>68</v>
      </c>
      <c r="M199" s="19">
        <v>22.7</v>
      </c>
      <c r="N199" s="19">
        <v>25</v>
      </c>
      <c r="O199" s="19">
        <v>25</v>
      </c>
      <c r="P199" s="19">
        <v>28.6</v>
      </c>
      <c r="Q199" s="19">
        <v>49.9</v>
      </c>
      <c r="R199" s="19">
        <v>54.9</v>
      </c>
      <c r="S199" s="19">
        <v>54.9</v>
      </c>
      <c r="T199" s="19">
        <v>62.9</v>
      </c>
      <c r="U199" s="36">
        <f t="shared" si="5"/>
        <v>90.8</v>
      </c>
      <c r="V199" s="21">
        <v>4</v>
      </c>
      <c r="W199" s="22"/>
      <c r="X199" s="22"/>
      <c r="Y199" s="22"/>
      <c r="Z199" s="22"/>
      <c r="AA199" s="22"/>
      <c r="AB199" s="22"/>
      <c r="AC199" s="22"/>
      <c r="AD199" s="22"/>
      <c r="AE199" s="22"/>
      <c r="AF199" s="23">
        <v>4</v>
      </c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4"/>
    </row>
    <row r="200" spans="1:63" s="25" customFormat="1" ht="54" customHeight="1" x14ac:dyDescent="0.25">
      <c r="A200" s="28" t="s">
        <v>1585</v>
      </c>
      <c r="B200" s="20" t="s">
        <v>61</v>
      </c>
      <c r="C200" s="20" t="s">
        <v>65</v>
      </c>
      <c r="D200" s="20" t="s">
        <v>81</v>
      </c>
      <c r="E200" s="20" t="s">
        <v>689</v>
      </c>
      <c r="F200" s="20" t="s">
        <v>993</v>
      </c>
      <c r="G200" s="27" t="str">
        <f t="shared" si="4"/>
        <v>J7215B_014AF_C0735.jpg</v>
      </c>
      <c r="H200" s="20" t="s">
        <v>135</v>
      </c>
      <c r="I200" s="20" t="s">
        <v>211</v>
      </c>
      <c r="J200" s="20" t="s">
        <v>136</v>
      </c>
      <c r="K200" s="20" t="s">
        <v>412</v>
      </c>
      <c r="L200" s="20" t="s">
        <v>68</v>
      </c>
      <c r="M200" s="19">
        <v>22.7</v>
      </c>
      <c r="N200" s="19">
        <v>25</v>
      </c>
      <c r="O200" s="19">
        <v>25</v>
      </c>
      <c r="P200" s="19">
        <v>28.6</v>
      </c>
      <c r="Q200" s="19">
        <v>49.9</v>
      </c>
      <c r="R200" s="19">
        <v>54.9</v>
      </c>
      <c r="S200" s="19">
        <v>54.9</v>
      </c>
      <c r="T200" s="19">
        <v>62.9</v>
      </c>
      <c r="U200" s="36">
        <f t="shared" si="5"/>
        <v>45.4</v>
      </c>
      <c r="V200" s="21">
        <v>2</v>
      </c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3">
        <v>1</v>
      </c>
      <c r="AX200" s="22"/>
      <c r="AY200" s="23">
        <v>1</v>
      </c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4"/>
    </row>
    <row r="201" spans="1:63" s="25" customFormat="1" ht="54" customHeight="1" x14ac:dyDescent="0.25">
      <c r="A201" s="28" t="s">
        <v>1585</v>
      </c>
      <c r="B201" s="20" t="s">
        <v>61</v>
      </c>
      <c r="C201" s="20" t="s">
        <v>65</v>
      </c>
      <c r="D201" s="20" t="s">
        <v>81</v>
      </c>
      <c r="E201" s="20" t="s">
        <v>690</v>
      </c>
      <c r="F201" s="20" t="s">
        <v>994</v>
      </c>
      <c r="G201" s="27" t="str">
        <f t="shared" ref="G201:G264" si="6">MID($F201,1,6)&amp;"_"&amp;MID($F201,7,5)&amp;"_"&amp;MID($F201,12,5)&amp;".jpg"</f>
        <v>J7294A_014BU_C0036.jpg</v>
      </c>
      <c r="H201" s="20" t="s">
        <v>220</v>
      </c>
      <c r="I201" s="20" t="s">
        <v>319</v>
      </c>
      <c r="J201" s="20" t="s">
        <v>222</v>
      </c>
      <c r="K201" s="20" t="s">
        <v>379</v>
      </c>
      <c r="L201" s="20" t="s">
        <v>68</v>
      </c>
      <c r="M201" s="19">
        <v>25</v>
      </c>
      <c r="N201" s="19">
        <v>27.25</v>
      </c>
      <c r="O201" s="19">
        <v>27.25</v>
      </c>
      <c r="P201" s="19">
        <v>30.9</v>
      </c>
      <c r="Q201" s="19">
        <v>54.9</v>
      </c>
      <c r="R201" s="19">
        <v>59.9</v>
      </c>
      <c r="S201" s="19">
        <v>59.9</v>
      </c>
      <c r="T201" s="19">
        <v>67.900000000000006</v>
      </c>
      <c r="U201" s="36">
        <f t="shared" ref="U201:U264" si="7">M201*V201</f>
        <v>25</v>
      </c>
      <c r="V201" s="21">
        <v>1</v>
      </c>
      <c r="W201" s="22"/>
      <c r="X201" s="22"/>
      <c r="Y201" s="22"/>
      <c r="Z201" s="22"/>
      <c r="AA201" s="22"/>
      <c r="AB201" s="22"/>
      <c r="AC201" s="22"/>
      <c r="AD201" s="22"/>
      <c r="AE201" s="23">
        <v>1</v>
      </c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4"/>
    </row>
    <row r="202" spans="1:63" s="25" customFormat="1" ht="54" customHeight="1" x14ac:dyDescent="0.25">
      <c r="A202" s="28" t="s">
        <v>1585</v>
      </c>
      <c r="B202" s="20" t="s">
        <v>61</v>
      </c>
      <c r="C202" s="20" t="s">
        <v>65</v>
      </c>
      <c r="D202" s="20" t="s">
        <v>81</v>
      </c>
      <c r="E202" s="20" t="s">
        <v>686</v>
      </c>
      <c r="F202" s="20" t="s">
        <v>995</v>
      </c>
      <c r="G202" s="27" t="str">
        <f t="shared" si="6"/>
        <v>J723NB_01454_C0666.jpg</v>
      </c>
      <c r="H202" s="20" t="s">
        <v>133</v>
      </c>
      <c r="I202" s="20" t="s">
        <v>219</v>
      </c>
      <c r="J202" s="20" t="s">
        <v>134</v>
      </c>
      <c r="K202" s="20" t="s">
        <v>412</v>
      </c>
      <c r="L202" s="20" t="s">
        <v>68</v>
      </c>
      <c r="M202" s="19">
        <v>27.25</v>
      </c>
      <c r="N202" s="19">
        <v>29.5</v>
      </c>
      <c r="O202" s="19">
        <v>29.5</v>
      </c>
      <c r="P202" s="19">
        <v>33.15</v>
      </c>
      <c r="Q202" s="19">
        <v>59.9</v>
      </c>
      <c r="R202" s="19">
        <v>64.900000000000006</v>
      </c>
      <c r="S202" s="19">
        <v>64.900000000000006</v>
      </c>
      <c r="T202" s="19">
        <v>72.900000000000006</v>
      </c>
      <c r="U202" s="36">
        <f t="shared" si="7"/>
        <v>54.5</v>
      </c>
      <c r="V202" s="21">
        <v>2</v>
      </c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3">
        <v>2</v>
      </c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4"/>
    </row>
    <row r="203" spans="1:63" s="25" customFormat="1" ht="54" customHeight="1" x14ac:dyDescent="0.25">
      <c r="A203" s="28" t="s">
        <v>1585</v>
      </c>
      <c r="B203" s="20" t="s">
        <v>61</v>
      </c>
      <c r="C203" s="20" t="s">
        <v>65</v>
      </c>
      <c r="D203" s="20" t="s">
        <v>81</v>
      </c>
      <c r="E203" s="20" t="s">
        <v>686</v>
      </c>
      <c r="F203" s="20" t="s">
        <v>996</v>
      </c>
      <c r="G203" s="27" t="str">
        <f t="shared" si="6"/>
        <v>J723NB_01454_C4226.jpg</v>
      </c>
      <c r="H203" s="20" t="s">
        <v>133</v>
      </c>
      <c r="I203" s="20" t="s">
        <v>221</v>
      </c>
      <c r="J203" s="20" t="s">
        <v>134</v>
      </c>
      <c r="K203" s="20" t="s">
        <v>412</v>
      </c>
      <c r="L203" s="20" t="s">
        <v>68</v>
      </c>
      <c r="M203" s="19">
        <v>27.25</v>
      </c>
      <c r="N203" s="19">
        <v>29.5</v>
      </c>
      <c r="O203" s="19">
        <v>29.5</v>
      </c>
      <c r="P203" s="19">
        <v>33.15</v>
      </c>
      <c r="Q203" s="19">
        <v>59.9</v>
      </c>
      <c r="R203" s="19">
        <v>64.900000000000006</v>
      </c>
      <c r="S203" s="19">
        <v>64.900000000000006</v>
      </c>
      <c r="T203" s="19">
        <v>72.900000000000006</v>
      </c>
      <c r="U203" s="36">
        <f t="shared" si="7"/>
        <v>27.25</v>
      </c>
      <c r="V203" s="21">
        <v>1</v>
      </c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3">
        <v>1</v>
      </c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4"/>
    </row>
    <row r="204" spans="1:63" s="25" customFormat="1" ht="54" customHeight="1" x14ac:dyDescent="0.25">
      <c r="A204" s="28" t="s">
        <v>1585</v>
      </c>
      <c r="B204" s="20" t="s">
        <v>61</v>
      </c>
      <c r="C204" s="20" t="s">
        <v>65</v>
      </c>
      <c r="D204" s="20" t="s">
        <v>81</v>
      </c>
      <c r="E204" s="20" t="s">
        <v>226</v>
      </c>
      <c r="F204" s="20" t="s">
        <v>997</v>
      </c>
      <c r="G204" s="27" t="str">
        <f t="shared" si="6"/>
        <v>J72A7J_01354_C0749.jpg</v>
      </c>
      <c r="H204" s="20" t="s">
        <v>742</v>
      </c>
      <c r="I204" s="20" t="s">
        <v>174</v>
      </c>
      <c r="J204" s="20" t="s">
        <v>743</v>
      </c>
      <c r="K204" s="20" t="s">
        <v>383</v>
      </c>
      <c r="L204" s="20" t="s">
        <v>68</v>
      </c>
      <c r="M204" s="19">
        <v>22.7</v>
      </c>
      <c r="N204" s="19">
        <v>25</v>
      </c>
      <c r="O204" s="19">
        <v>25</v>
      </c>
      <c r="P204" s="19">
        <v>28.6</v>
      </c>
      <c r="Q204" s="19">
        <v>49.9</v>
      </c>
      <c r="R204" s="19">
        <v>54.9</v>
      </c>
      <c r="S204" s="19">
        <v>54.9</v>
      </c>
      <c r="T204" s="19">
        <v>62.9</v>
      </c>
      <c r="U204" s="36">
        <f t="shared" si="7"/>
        <v>113.5</v>
      </c>
      <c r="V204" s="21">
        <v>5</v>
      </c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3">
        <v>1</v>
      </c>
      <c r="AJ204" s="23">
        <v>2</v>
      </c>
      <c r="AK204" s="23">
        <v>1</v>
      </c>
      <c r="AL204" s="22"/>
      <c r="AM204" s="23">
        <v>1</v>
      </c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4"/>
    </row>
    <row r="205" spans="1:63" s="25" customFormat="1" ht="54" customHeight="1" x14ac:dyDescent="0.25">
      <c r="A205" s="28" t="s">
        <v>1585</v>
      </c>
      <c r="B205" s="20" t="s">
        <v>61</v>
      </c>
      <c r="C205" s="20" t="s">
        <v>65</v>
      </c>
      <c r="D205" s="20" t="s">
        <v>81</v>
      </c>
      <c r="E205" s="20" t="s">
        <v>226</v>
      </c>
      <c r="F205" s="20" t="s">
        <v>998</v>
      </c>
      <c r="G205" s="27" t="str">
        <f t="shared" si="6"/>
        <v>J72A7P_0GI54_C0902.jpg</v>
      </c>
      <c r="H205" s="20" t="s">
        <v>999</v>
      </c>
      <c r="I205" s="20" t="s">
        <v>1000</v>
      </c>
      <c r="J205" s="20" t="s">
        <v>1001</v>
      </c>
      <c r="K205" s="20" t="s">
        <v>412</v>
      </c>
      <c r="L205" s="20" t="s">
        <v>68</v>
      </c>
      <c r="M205" s="19">
        <v>22.7</v>
      </c>
      <c r="N205" s="19">
        <v>25</v>
      </c>
      <c r="O205" s="19">
        <v>25</v>
      </c>
      <c r="P205" s="19">
        <v>28.6</v>
      </c>
      <c r="Q205" s="19">
        <v>49.9</v>
      </c>
      <c r="R205" s="19">
        <v>54.9</v>
      </c>
      <c r="S205" s="19">
        <v>54.9</v>
      </c>
      <c r="T205" s="19">
        <v>62.9</v>
      </c>
      <c r="U205" s="36">
        <f t="shared" si="7"/>
        <v>45.4</v>
      </c>
      <c r="V205" s="21">
        <v>2</v>
      </c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3">
        <v>1</v>
      </c>
      <c r="AK205" s="22"/>
      <c r="AL205" s="23">
        <v>1</v>
      </c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4"/>
    </row>
    <row r="206" spans="1:63" s="25" customFormat="1" ht="54" customHeight="1" x14ac:dyDescent="0.25">
      <c r="A206" s="28" t="s">
        <v>1585</v>
      </c>
      <c r="B206" s="20" t="s">
        <v>61</v>
      </c>
      <c r="C206" s="20" t="s">
        <v>65</v>
      </c>
      <c r="D206" s="20" t="s">
        <v>81</v>
      </c>
      <c r="E206" s="20" t="s">
        <v>226</v>
      </c>
      <c r="F206" s="20" t="s">
        <v>1002</v>
      </c>
      <c r="G206" s="27" t="str">
        <f t="shared" si="6"/>
        <v>J72A7R_01054_C0685.jpg</v>
      </c>
      <c r="H206" s="20" t="s">
        <v>228</v>
      </c>
      <c r="I206" s="20" t="s">
        <v>723</v>
      </c>
      <c r="J206" s="20" t="s">
        <v>230</v>
      </c>
      <c r="K206" s="20" t="s">
        <v>433</v>
      </c>
      <c r="L206" s="20" t="s">
        <v>68</v>
      </c>
      <c r="M206" s="19">
        <v>27.25</v>
      </c>
      <c r="N206" s="19">
        <v>29.5</v>
      </c>
      <c r="O206" s="19">
        <v>29.5</v>
      </c>
      <c r="P206" s="19">
        <v>33.15</v>
      </c>
      <c r="Q206" s="19">
        <v>59.9</v>
      </c>
      <c r="R206" s="19">
        <v>64.900000000000006</v>
      </c>
      <c r="S206" s="19">
        <v>64.900000000000006</v>
      </c>
      <c r="T206" s="19">
        <v>72.900000000000006</v>
      </c>
      <c r="U206" s="36">
        <f t="shared" si="7"/>
        <v>27.25</v>
      </c>
      <c r="V206" s="21">
        <v>1</v>
      </c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3">
        <v>1</v>
      </c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4"/>
    </row>
    <row r="207" spans="1:63" s="25" customFormat="1" ht="54" customHeight="1" x14ac:dyDescent="0.25">
      <c r="A207" s="28" t="s">
        <v>1585</v>
      </c>
      <c r="B207" s="20" t="s">
        <v>61</v>
      </c>
      <c r="C207" s="20" t="s">
        <v>65</v>
      </c>
      <c r="D207" s="20" t="s">
        <v>81</v>
      </c>
      <c r="E207" s="20" t="s">
        <v>226</v>
      </c>
      <c r="F207" s="20" t="s">
        <v>1003</v>
      </c>
      <c r="G207" s="27" t="str">
        <f t="shared" si="6"/>
        <v>J72A7S_01054_C0657.jpg</v>
      </c>
      <c r="H207" s="20" t="s">
        <v>228</v>
      </c>
      <c r="I207" s="20" t="s">
        <v>213</v>
      </c>
      <c r="J207" s="20" t="s">
        <v>230</v>
      </c>
      <c r="K207" s="20" t="s">
        <v>408</v>
      </c>
      <c r="L207" s="20" t="s">
        <v>68</v>
      </c>
      <c r="M207" s="19">
        <v>25</v>
      </c>
      <c r="N207" s="19">
        <v>27.25</v>
      </c>
      <c r="O207" s="19">
        <v>27.25</v>
      </c>
      <c r="P207" s="19">
        <v>30.9</v>
      </c>
      <c r="Q207" s="19">
        <v>54.9</v>
      </c>
      <c r="R207" s="19">
        <v>59.9</v>
      </c>
      <c r="S207" s="19">
        <v>59.9</v>
      </c>
      <c r="T207" s="19">
        <v>67.900000000000006</v>
      </c>
      <c r="U207" s="36">
        <f t="shared" si="7"/>
        <v>50</v>
      </c>
      <c r="V207" s="21">
        <v>2</v>
      </c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3">
        <v>1</v>
      </c>
      <c r="AT207" s="22"/>
      <c r="AU207" s="23">
        <v>1</v>
      </c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4"/>
    </row>
    <row r="208" spans="1:63" s="25" customFormat="1" ht="54" customHeight="1" x14ac:dyDescent="0.25">
      <c r="A208" s="28" t="s">
        <v>1585</v>
      </c>
      <c r="B208" s="20" t="s">
        <v>61</v>
      </c>
      <c r="C208" s="20" t="s">
        <v>65</v>
      </c>
      <c r="D208" s="20" t="s">
        <v>81</v>
      </c>
      <c r="E208" s="20" t="s">
        <v>226</v>
      </c>
      <c r="F208" s="20" t="s">
        <v>1004</v>
      </c>
      <c r="G208" s="27" t="str">
        <f t="shared" si="6"/>
        <v>J72A7S_01054_C0685.jpg</v>
      </c>
      <c r="H208" s="20" t="s">
        <v>228</v>
      </c>
      <c r="I208" s="20" t="s">
        <v>723</v>
      </c>
      <c r="J208" s="20" t="s">
        <v>230</v>
      </c>
      <c r="K208" s="20" t="s">
        <v>433</v>
      </c>
      <c r="L208" s="20" t="s">
        <v>68</v>
      </c>
      <c r="M208" s="19">
        <v>25</v>
      </c>
      <c r="N208" s="19">
        <v>27.25</v>
      </c>
      <c r="O208" s="19">
        <v>27.25</v>
      </c>
      <c r="P208" s="19">
        <v>30.9</v>
      </c>
      <c r="Q208" s="19">
        <v>54.9</v>
      </c>
      <c r="R208" s="19">
        <v>59.9</v>
      </c>
      <c r="S208" s="19">
        <v>59.9</v>
      </c>
      <c r="T208" s="19">
        <v>67.900000000000006</v>
      </c>
      <c r="U208" s="36">
        <f t="shared" si="7"/>
        <v>125</v>
      </c>
      <c r="V208" s="21">
        <v>5</v>
      </c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3">
        <v>2</v>
      </c>
      <c r="AN208" s="23">
        <v>2</v>
      </c>
      <c r="AO208" s="23">
        <v>1</v>
      </c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4"/>
    </row>
    <row r="209" spans="1:63" s="25" customFormat="1" ht="54" customHeight="1" x14ac:dyDescent="0.25">
      <c r="A209" s="28" t="s">
        <v>1585</v>
      </c>
      <c r="B209" s="20" t="s">
        <v>61</v>
      </c>
      <c r="C209" s="20" t="s">
        <v>65</v>
      </c>
      <c r="D209" s="20" t="s">
        <v>81</v>
      </c>
      <c r="E209" s="20" t="s">
        <v>766</v>
      </c>
      <c r="F209" s="20" t="s">
        <v>1005</v>
      </c>
      <c r="G209" s="27" t="str">
        <f t="shared" si="6"/>
        <v>J72A4A_01422_C0661.jpg</v>
      </c>
      <c r="H209" s="20" t="s">
        <v>92</v>
      </c>
      <c r="I209" s="20" t="s">
        <v>146</v>
      </c>
      <c r="J209" s="20" t="s">
        <v>93</v>
      </c>
      <c r="K209" s="20" t="s">
        <v>383</v>
      </c>
      <c r="L209" s="20" t="s">
        <v>68</v>
      </c>
      <c r="M209" s="19">
        <v>26.35</v>
      </c>
      <c r="N209" s="19">
        <v>28.6</v>
      </c>
      <c r="O209" s="19">
        <v>28.6</v>
      </c>
      <c r="P209" s="19">
        <v>31.8</v>
      </c>
      <c r="Q209" s="19">
        <v>57.9</v>
      </c>
      <c r="R209" s="19">
        <v>62.9</v>
      </c>
      <c r="S209" s="19">
        <v>62.9</v>
      </c>
      <c r="T209" s="19">
        <v>69.900000000000006</v>
      </c>
      <c r="U209" s="36">
        <f t="shared" si="7"/>
        <v>26.35</v>
      </c>
      <c r="V209" s="21">
        <v>1</v>
      </c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3">
        <v>1</v>
      </c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4"/>
    </row>
    <row r="210" spans="1:63" s="25" customFormat="1" ht="54" customHeight="1" x14ac:dyDescent="0.25">
      <c r="A210" s="28" t="s">
        <v>1585</v>
      </c>
      <c r="B210" s="20" t="s">
        <v>61</v>
      </c>
      <c r="C210" s="20" t="s">
        <v>185</v>
      </c>
      <c r="D210" s="20" t="s">
        <v>86</v>
      </c>
      <c r="E210" s="20" t="s">
        <v>1006</v>
      </c>
      <c r="F210" s="20" t="s">
        <v>1007</v>
      </c>
      <c r="G210" s="27" t="str">
        <f t="shared" si="6"/>
        <v>J721HA_015CE_C4227.jpg</v>
      </c>
      <c r="H210" s="20" t="s">
        <v>749</v>
      </c>
      <c r="I210" s="20" t="s">
        <v>714</v>
      </c>
      <c r="J210" s="20" t="s">
        <v>750</v>
      </c>
      <c r="K210" s="20" t="s">
        <v>332</v>
      </c>
      <c r="L210" s="20" t="s">
        <v>68</v>
      </c>
      <c r="M210" s="19">
        <v>20.45</v>
      </c>
      <c r="N210" s="19">
        <v>22.7</v>
      </c>
      <c r="O210" s="19">
        <v>22.7</v>
      </c>
      <c r="P210" s="19">
        <v>26.35</v>
      </c>
      <c r="Q210" s="19">
        <v>44.9</v>
      </c>
      <c r="R210" s="19">
        <v>49.9</v>
      </c>
      <c r="S210" s="19">
        <v>49.9</v>
      </c>
      <c r="T210" s="19">
        <v>57.9</v>
      </c>
      <c r="U210" s="36">
        <f t="shared" si="7"/>
        <v>20.45</v>
      </c>
      <c r="V210" s="21">
        <v>1</v>
      </c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3">
        <v>1</v>
      </c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4"/>
    </row>
    <row r="211" spans="1:63" s="25" customFormat="1" ht="54" customHeight="1" x14ac:dyDescent="0.25">
      <c r="A211" s="28" t="s">
        <v>1585</v>
      </c>
      <c r="B211" s="20" t="s">
        <v>61</v>
      </c>
      <c r="C211" s="20" t="s">
        <v>91</v>
      </c>
      <c r="D211" s="20" t="s">
        <v>86</v>
      </c>
      <c r="E211" s="20" t="s">
        <v>964</v>
      </c>
      <c r="F211" s="20" t="s">
        <v>1008</v>
      </c>
      <c r="G211" s="27" t="str">
        <f t="shared" si="6"/>
        <v>J7242A_000BC_C1006.jpg</v>
      </c>
      <c r="H211" s="20" t="s">
        <v>191</v>
      </c>
      <c r="I211" s="20" t="s">
        <v>103</v>
      </c>
      <c r="J211" s="20" t="s">
        <v>192</v>
      </c>
      <c r="K211" s="20" t="s">
        <v>408</v>
      </c>
      <c r="L211" s="20" t="s">
        <v>68</v>
      </c>
      <c r="M211" s="19">
        <v>20.45</v>
      </c>
      <c r="N211" s="19">
        <v>22.7</v>
      </c>
      <c r="O211" s="19">
        <v>22.7</v>
      </c>
      <c r="P211" s="19">
        <v>26.35</v>
      </c>
      <c r="Q211" s="19">
        <v>44.9</v>
      </c>
      <c r="R211" s="19">
        <v>49.9</v>
      </c>
      <c r="S211" s="19">
        <v>49.9</v>
      </c>
      <c r="T211" s="19">
        <v>57.9</v>
      </c>
      <c r="U211" s="36">
        <f t="shared" si="7"/>
        <v>40.9</v>
      </c>
      <c r="V211" s="21">
        <v>2</v>
      </c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3">
        <v>2</v>
      </c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4"/>
    </row>
    <row r="212" spans="1:63" s="25" customFormat="1" ht="54" customHeight="1" x14ac:dyDescent="0.25">
      <c r="A212" s="28" t="s">
        <v>1585</v>
      </c>
      <c r="B212" s="20" t="s">
        <v>61</v>
      </c>
      <c r="C212" s="20" t="s">
        <v>91</v>
      </c>
      <c r="D212" s="20" t="s">
        <v>81</v>
      </c>
      <c r="E212" s="20" t="s">
        <v>226</v>
      </c>
      <c r="F212" s="20" t="s">
        <v>1009</v>
      </c>
      <c r="G212" s="27" t="str">
        <f t="shared" si="6"/>
        <v>J72A7T_00010_C0069.jpg</v>
      </c>
      <c r="H212" s="20" t="s">
        <v>639</v>
      </c>
      <c r="I212" s="20" t="s">
        <v>382</v>
      </c>
      <c r="J212" s="20" t="s">
        <v>640</v>
      </c>
      <c r="K212" s="20" t="s">
        <v>433</v>
      </c>
      <c r="L212" s="20" t="s">
        <v>68</v>
      </c>
      <c r="M212" s="19">
        <v>18.149999999999999</v>
      </c>
      <c r="N212" s="19">
        <v>20.45</v>
      </c>
      <c r="O212" s="19">
        <v>20.45</v>
      </c>
      <c r="P212" s="19">
        <v>24.05</v>
      </c>
      <c r="Q212" s="19">
        <v>39.9</v>
      </c>
      <c r="R212" s="19">
        <v>44.9</v>
      </c>
      <c r="S212" s="19">
        <v>44.9</v>
      </c>
      <c r="T212" s="19">
        <v>52.9</v>
      </c>
      <c r="U212" s="36">
        <f t="shared" si="7"/>
        <v>181.5</v>
      </c>
      <c r="V212" s="21">
        <v>10</v>
      </c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3">
        <v>1</v>
      </c>
      <c r="AI212" s="22"/>
      <c r="AJ212" s="22"/>
      <c r="AK212" s="23">
        <v>1</v>
      </c>
      <c r="AL212" s="23">
        <v>3</v>
      </c>
      <c r="AM212" s="23">
        <v>2</v>
      </c>
      <c r="AN212" s="23">
        <v>2</v>
      </c>
      <c r="AO212" s="23">
        <v>1</v>
      </c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4"/>
    </row>
    <row r="213" spans="1:63" s="25" customFormat="1" ht="54" customHeight="1" x14ac:dyDescent="0.25">
      <c r="A213" s="28" t="s">
        <v>1585</v>
      </c>
      <c r="B213" s="20" t="s">
        <v>61</v>
      </c>
      <c r="C213" s="20" t="s">
        <v>91</v>
      </c>
      <c r="D213" s="20" t="s">
        <v>81</v>
      </c>
      <c r="E213" s="20" t="s">
        <v>226</v>
      </c>
      <c r="F213" s="20" t="s">
        <v>1010</v>
      </c>
      <c r="G213" s="27" t="str">
        <f t="shared" si="6"/>
        <v>J72A7T_00010_C4218.jpg</v>
      </c>
      <c r="H213" s="20" t="s">
        <v>639</v>
      </c>
      <c r="I213" s="20" t="s">
        <v>720</v>
      </c>
      <c r="J213" s="20" t="s">
        <v>640</v>
      </c>
      <c r="K213" s="20" t="s">
        <v>433</v>
      </c>
      <c r="L213" s="20" t="s">
        <v>68</v>
      </c>
      <c r="M213" s="19">
        <v>18.149999999999999</v>
      </c>
      <c r="N213" s="19">
        <v>20.45</v>
      </c>
      <c r="O213" s="19">
        <v>20.45</v>
      </c>
      <c r="P213" s="19">
        <v>24.05</v>
      </c>
      <c r="Q213" s="19">
        <v>39.9</v>
      </c>
      <c r="R213" s="19">
        <v>44.9</v>
      </c>
      <c r="S213" s="19">
        <v>44.9</v>
      </c>
      <c r="T213" s="19">
        <v>52.9</v>
      </c>
      <c r="U213" s="36">
        <f t="shared" si="7"/>
        <v>108.89999999999999</v>
      </c>
      <c r="V213" s="21">
        <v>6</v>
      </c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3">
        <v>1</v>
      </c>
      <c r="AN213" s="23">
        <v>1</v>
      </c>
      <c r="AO213" s="23">
        <v>3</v>
      </c>
      <c r="AP213" s="22"/>
      <c r="AQ213" s="23">
        <v>1</v>
      </c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4"/>
    </row>
    <row r="214" spans="1:63" s="25" customFormat="1" ht="54" customHeight="1" x14ac:dyDescent="0.25">
      <c r="A214" s="28" t="s">
        <v>1585</v>
      </c>
      <c r="B214" s="20" t="s">
        <v>64</v>
      </c>
      <c r="C214" s="20" t="s">
        <v>65</v>
      </c>
      <c r="D214" s="20" t="s">
        <v>113</v>
      </c>
      <c r="E214" s="20" t="s">
        <v>324</v>
      </c>
      <c r="F214" s="20" t="s">
        <v>1011</v>
      </c>
      <c r="G214" s="27" t="str">
        <f t="shared" si="6"/>
        <v>J643CC_000NF_C1007.jpg</v>
      </c>
      <c r="H214" s="20" t="s">
        <v>438</v>
      </c>
      <c r="I214" s="20" t="s">
        <v>646</v>
      </c>
      <c r="J214" s="20" t="s">
        <v>440</v>
      </c>
      <c r="K214" s="20" t="s">
        <v>379</v>
      </c>
      <c r="L214" s="20" t="s">
        <v>68</v>
      </c>
      <c r="M214" s="19">
        <v>22.7</v>
      </c>
      <c r="N214" s="19">
        <v>25</v>
      </c>
      <c r="O214" s="19">
        <v>25</v>
      </c>
      <c r="P214" s="19">
        <v>28.6</v>
      </c>
      <c r="Q214" s="19">
        <v>49.9</v>
      </c>
      <c r="R214" s="19">
        <v>54.9</v>
      </c>
      <c r="S214" s="19">
        <v>54.9</v>
      </c>
      <c r="T214" s="19">
        <v>62.9</v>
      </c>
      <c r="U214" s="36">
        <f t="shared" si="7"/>
        <v>45.4</v>
      </c>
      <c r="V214" s="21">
        <v>2</v>
      </c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3">
        <v>2</v>
      </c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4"/>
    </row>
    <row r="215" spans="1:63" s="25" customFormat="1" ht="54" customHeight="1" x14ac:dyDescent="0.25">
      <c r="A215" s="28" t="s">
        <v>1585</v>
      </c>
      <c r="B215" s="20" t="s">
        <v>64</v>
      </c>
      <c r="C215" s="20" t="s">
        <v>65</v>
      </c>
      <c r="D215" s="20" t="s">
        <v>113</v>
      </c>
      <c r="E215" s="20" t="s">
        <v>814</v>
      </c>
      <c r="F215" s="20" t="s">
        <v>1012</v>
      </c>
      <c r="G215" s="27" t="str">
        <f t="shared" si="6"/>
        <v>J721XI_011BC_C1000.jpg</v>
      </c>
      <c r="H215" s="20" t="s">
        <v>177</v>
      </c>
      <c r="I215" s="20" t="s">
        <v>83</v>
      </c>
      <c r="J215" s="20" t="s">
        <v>178</v>
      </c>
      <c r="K215" s="20" t="s">
        <v>408</v>
      </c>
      <c r="L215" s="20" t="s">
        <v>68</v>
      </c>
      <c r="M215" s="19">
        <v>27.25</v>
      </c>
      <c r="N215" s="19">
        <v>29.5</v>
      </c>
      <c r="O215" s="19">
        <v>29.5</v>
      </c>
      <c r="P215" s="19">
        <v>33.15</v>
      </c>
      <c r="Q215" s="19">
        <v>59.9</v>
      </c>
      <c r="R215" s="19">
        <v>64.900000000000006</v>
      </c>
      <c r="S215" s="19">
        <v>64.900000000000006</v>
      </c>
      <c r="T215" s="19">
        <v>72.900000000000006</v>
      </c>
      <c r="U215" s="36">
        <f t="shared" si="7"/>
        <v>136.25</v>
      </c>
      <c r="V215" s="21">
        <v>5</v>
      </c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3">
        <v>1</v>
      </c>
      <c r="AJ215" s="22"/>
      <c r="AK215" s="22"/>
      <c r="AL215" s="22"/>
      <c r="AM215" s="23">
        <v>2</v>
      </c>
      <c r="AN215" s="22"/>
      <c r="AO215" s="22"/>
      <c r="AP215" s="22"/>
      <c r="AQ215" s="23">
        <v>1</v>
      </c>
      <c r="AR215" s="22"/>
      <c r="AS215" s="22"/>
      <c r="AT215" s="22"/>
      <c r="AU215" s="23">
        <v>1</v>
      </c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4"/>
    </row>
    <row r="216" spans="1:63" s="25" customFormat="1" ht="54" customHeight="1" x14ac:dyDescent="0.25">
      <c r="A216" s="28" t="s">
        <v>1585</v>
      </c>
      <c r="B216" s="20" t="s">
        <v>64</v>
      </c>
      <c r="C216" s="20" t="s">
        <v>65</v>
      </c>
      <c r="D216" s="20" t="s">
        <v>113</v>
      </c>
      <c r="E216" s="20" t="s">
        <v>270</v>
      </c>
      <c r="F216" s="20" t="s">
        <v>1013</v>
      </c>
      <c r="G216" s="27" t="str">
        <f t="shared" si="6"/>
        <v>J34E3E_00043_C4002.jpg</v>
      </c>
      <c r="H216" s="20" t="s">
        <v>72</v>
      </c>
      <c r="I216" s="20" t="s">
        <v>75</v>
      </c>
      <c r="J216" s="20" t="s">
        <v>74</v>
      </c>
      <c r="K216" s="20" t="s">
        <v>408</v>
      </c>
      <c r="L216" s="20" t="s">
        <v>68</v>
      </c>
      <c r="M216" s="19">
        <v>22.7</v>
      </c>
      <c r="N216" s="19">
        <v>24.05</v>
      </c>
      <c r="O216" s="19">
        <v>26.35</v>
      </c>
      <c r="P216" s="19">
        <v>29.5</v>
      </c>
      <c r="Q216" s="19">
        <v>49.9</v>
      </c>
      <c r="R216" s="19">
        <v>52.9</v>
      </c>
      <c r="S216" s="19">
        <v>57.9</v>
      </c>
      <c r="T216" s="19">
        <v>64.900000000000006</v>
      </c>
      <c r="U216" s="36">
        <f t="shared" si="7"/>
        <v>113.5</v>
      </c>
      <c r="V216" s="21">
        <v>5</v>
      </c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3">
        <v>1</v>
      </c>
      <c r="AK216" s="22"/>
      <c r="AL216" s="22"/>
      <c r="AM216" s="22"/>
      <c r="AN216" s="22"/>
      <c r="AO216" s="23">
        <v>3</v>
      </c>
      <c r="AP216" s="22"/>
      <c r="AQ216" s="22"/>
      <c r="AR216" s="22"/>
      <c r="AS216" s="23">
        <v>1</v>
      </c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4"/>
    </row>
    <row r="217" spans="1:63" s="25" customFormat="1" ht="54" customHeight="1" x14ac:dyDescent="0.25">
      <c r="A217" s="28" t="s">
        <v>1585</v>
      </c>
      <c r="B217" s="20" t="s">
        <v>64</v>
      </c>
      <c r="C217" s="20" t="s">
        <v>65</v>
      </c>
      <c r="D217" s="20" t="s">
        <v>113</v>
      </c>
      <c r="E217" s="20" t="s">
        <v>270</v>
      </c>
      <c r="F217" s="20" t="s">
        <v>1014</v>
      </c>
      <c r="G217" s="27" t="str">
        <f t="shared" si="6"/>
        <v>J34E3E_00043_C9999.jpg</v>
      </c>
      <c r="H217" s="20" t="s">
        <v>72</v>
      </c>
      <c r="I217" s="20" t="s">
        <v>73</v>
      </c>
      <c r="J217" s="20" t="s">
        <v>74</v>
      </c>
      <c r="K217" s="20" t="s">
        <v>408</v>
      </c>
      <c r="L217" s="20" t="s">
        <v>68</v>
      </c>
      <c r="M217" s="19">
        <v>22.7</v>
      </c>
      <c r="N217" s="19">
        <v>24.05</v>
      </c>
      <c r="O217" s="19">
        <v>26.35</v>
      </c>
      <c r="P217" s="19">
        <v>29.5</v>
      </c>
      <c r="Q217" s="19">
        <v>49.9</v>
      </c>
      <c r="R217" s="19">
        <v>52.9</v>
      </c>
      <c r="S217" s="19">
        <v>57.9</v>
      </c>
      <c r="T217" s="19">
        <v>64.900000000000006</v>
      </c>
      <c r="U217" s="36">
        <f t="shared" si="7"/>
        <v>22.7</v>
      </c>
      <c r="V217" s="21">
        <v>1</v>
      </c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3">
        <v>1</v>
      </c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4"/>
    </row>
    <row r="218" spans="1:63" s="25" customFormat="1" ht="54" customHeight="1" x14ac:dyDescent="0.25">
      <c r="A218" s="28" t="s">
        <v>1585</v>
      </c>
      <c r="B218" s="20" t="s">
        <v>64</v>
      </c>
      <c r="C218" s="20" t="s">
        <v>65</v>
      </c>
      <c r="D218" s="20" t="s">
        <v>113</v>
      </c>
      <c r="E218" s="20" t="s">
        <v>164</v>
      </c>
      <c r="F218" s="20" t="s">
        <v>1015</v>
      </c>
      <c r="G218" s="27" t="str">
        <f t="shared" si="6"/>
        <v>J6226B_0ASAJ_C1007.jpg</v>
      </c>
      <c r="H218" s="20" t="s">
        <v>234</v>
      </c>
      <c r="I218" s="20" t="s">
        <v>646</v>
      </c>
      <c r="J218" s="20" t="s">
        <v>235</v>
      </c>
      <c r="K218" s="20" t="s">
        <v>408</v>
      </c>
      <c r="L218" s="20" t="s">
        <v>68</v>
      </c>
      <c r="M218" s="19">
        <v>22.7</v>
      </c>
      <c r="N218" s="19">
        <v>25</v>
      </c>
      <c r="O218" s="19">
        <v>25</v>
      </c>
      <c r="P218" s="19">
        <v>28.6</v>
      </c>
      <c r="Q218" s="19">
        <v>49.9</v>
      </c>
      <c r="R218" s="19">
        <v>54.9</v>
      </c>
      <c r="S218" s="19">
        <v>54.9</v>
      </c>
      <c r="T218" s="19">
        <v>62.9</v>
      </c>
      <c r="U218" s="36">
        <f t="shared" si="7"/>
        <v>90.8</v>
      </c>
      <c r="V218" s="21">
        <v>4</v>
      </c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3">
        <v>1</v>
      </c>
      <c r="AL218" s="23">
        <v>2</v>
      </c>
      <c r="AM218" s="22"/>
      <c r="AN218" s="22"/>
      <c r="AO218" s="22"/>
      <c r="AP218" s="22"/>
      <c r="AQ218" s="22"/>
      <c r="AR218" s="22"/>
      <c r="AS218" s="22"/>
      <c r="AT218" s="22"/>
      <c r="AU218" s="23">
        <v>1</v>
      </c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4"/>
    </row>
    <row r="219" spans="1:63" s="25" customFormat="1" ht="54" customHeight="1" x14ac:dyDescent="0.25">
      <c r="A219" s="28" t="s">
        <v>1585</v>
      </c>
      <c r="B219" s="20" t="s">
        <v>64</v>
      </c>
      <c r="C219" s="20" t="s">
        <v>65</v>
      </c>
      <c r="D219" s="20" t="s">
        <v>113</v>
      </c>
      <c r="E219" s="20" t="s">
        <v>164</v>
      </c>
      <c r="F219" s="20" t="s">
        <v>1016</v>
      </c>
      <c r="G219" s="27" t="str">
        <f t="shared" si="6"/>
        <v>J6226B_0DY54_C4005.jpg</v>
      </c>
      <c r="H219" s="20" t="s">
        <v>1017</v>
      </c>
      <c r="I219" s="20" t="s">
        <v>765</v>
      </c>
      <c r="J219" s="20" t="s">
        <v>1018</v>
      </c>
      <c r="K219" s="20" t="s">
        <v>379</v>
      </c>
      <c r="L219" s="20" t="s">
        <v>68</v>
      </c>
      <c r="M219" s="19">
        <v>22.7</v>
      </c>
      <c r="N219" s="19">
        <v>25</v>
      </c>
      <c r="O219" s="19">
        <v>25</v>
      </c>
      <c r="P219" s="19">
        <v>28.6</v>
      </c>
      <c r="Q219" s="19">
        <v>49.9</v>
      </c>
      <c r="R219" s="19">
        <v>54.9</v>
      </c>
      <c r="S219" s="19">
        <v>54.9</v>
      </c>
      <c r="T219" s="19">
        <v>62.9</v>
      </c>
      <c r="U219" s="36">
        <f t="shared" si="7"/>
        <v>113.5</v>
      </c>
      <c r="V219" s="21">
        <v>5</v>
      </c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3">
        <v>1</v>
      </c>
      <c r="AI219" s="22"/>
      <c r="AJ219" s="22"/>
      <c r="AK219" s="23">
        <v>3</v>
      </c>
      <c r="AL219" s="22"/>
      <c r="AM219" s="22"/>
      <c r="AN219" s="22"/>
      <c r="AO219" s="22"/>
      <c r="AP219" s="22"/>
      <c r="AQ219" s="23">
        <v>1</v>
      </c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4"/>
    </row>
    <row r="220" spans="1:63" s="25" customFormat="1" ht="54" customHeight="1" x14ac:dyDescent="0.25">
      <c r="A220" s="28" t="s">
        <v>1585</v>
      </c>
      <c r="B220" s="20" t="s">
        <v>64</v>
      </c>
      <c r="C220" s="20" t="s">
        <v>65</v>
      </c>
      <c r="D220" s="20" t="s">
        <v>113</v>
      </c>
      <c r="E220" s="20" t="s">
        <v>164</v>
      </c>
      <c r="F220" s="20" t="s">
        <v>1019</v>
      </c>
      <c r="G220" s="27" t="str">
        <f t="shared" si="6"/>
        <v>J7226B_0JSHI_C8011.jpg</v>
      </c>
      <c r="H220" s="20" t="s">
        <v>1020</v>
      </c>
      <c r="I220" s="20" t="s">
        <v>761</v>
      </c>
      <c r="J220" s="20" t="s">
        <v>1021</v>
      </c>
      <c r="K220" s="20" t="s">
        <v>412</v>
      </c>
      <c r="L220" s="20" t="s">
        <v>68</v>
      </c>
      <c r="M220" s="19">
        <v>25</v>
      </c>
      <c r="N220" s="19">
        <v>27.25</v>
      </c>
      <c r="O220" s="19">
        <v>27.25</v>
      </c>
      <c r="P220" s="19">
        <v>30.9</v>
      </c>
      <c r="Q220" s="19">
        <v>54.9</v>
      </c>
      <c r="R220" s="19">
        <v>59.9</v>
      </c>
      <c r="S220" s="19">
        <v>59.9</v>
      </c>
      <c r="T220" s="19">
        <v>67.900000000000006</v>
      </c>
      <c r="U220" s="36">
        <f t="shared" si="7"/>
        <v>50</v>
      </c>
      <c r="V220" s="21">
        <v>2</v>
      </c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3">
        <v>1</v>
      </c>
      <c r="AM220" s="22"/>
      <c r="AN220" s="22"/>
      <c r="AO220" s="23">
        <v>1</v>
      </c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4"/>
    </row>
    <row r="221" spans="1:63" s="25" customFormat="1" ht="54" customHeight="1" x14ac:dyDescent="0.25">
      <c r="A221" s="28" t="s">
        <v>1585</v>
      </c>
      <c r="B221" s="20" t="s">
        <v>64</v>
      </c>
      <c r="C221" s="20" t="s">
        <v>65</v>
      </c>
      <c r="D221" s="20" t="s">
        <v>113</v>
      </c>
      <c r="E221" s="20" t="s">
        <v>164</v>
      </c>
      <c r="F221" s="20" t="s">
        <v>1022</v>
      </c>
      <c r="G221" s="27" t="str">
        <f t="shared" si="6"/>
        <v>J7226B_0JSKN_C5000.jpg</v>
      </c>
      <c r="H221" s="20" t="s">
        <v>1023</v>
      </c>
      <c r="I221" s="20" t="s">
        <v>105</v>
      </c>
      <c r="J221" s="20" t="s">
        <v>1024</v>
      </c>
      <c r="K221" s="20" t="s">
        <v>379</v>
      </c>
      <c r="L221" s="20" t="s">
        <v>68</v>
      </c>
      <c r="M221" s="19">
        <v>25</v>
      </c>
      <c r="N221" s="19">
        <v>27.25</v>
      </c>
      <c r="O221" s="19">
        <v>27.25</v>
      </c>
      <c r="P221" s="19">
        <v>30.9</v>
      </c>
      <c r="Q221" s="19">
        <v>54.9</v>
      </c>
      <c r="R221" s="19">
        <v>59.9</v>
      </c>
      <c r="S221" s="19">
        <v>59.9</v>
      </c>
      <c r="T221" s="19">
        <v>67.900000000000006</v>
      </c>
      <c r="U221" s="36">
        <f t="shared" si="7"/>
        <v>50</v>
      </c>
      <c r="V221" s="21">
        <v>2</v>
      </c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3">
        <v>1</v>
      </c>
      <c r="AM221" s="22"/>
      <c r="AN221" s="22"/>
      <c r="AO221" s="23">
        <v>1</v>
      </c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4"/>
    </row>
    <row r="222" spans="1:63" s="25" customFormat="1" ht="54" customHeight="1" x14ac:dyDescent="0.25">
      <c r="A222" s="28" t="s">
        <v>1585</v>
      </c>
      <c r="B222" s="20" t="s">
        <v>64</v>
      </c>
      <c r="C222" s="20" t="s">
        <v>65</v>
      </c>
      <c r="D222" s="20" t="s">
        <v>113</v>
      </c>
      <c r="E222" s="20" t="s">
        <v>329</v>
      </c>
      <c r="F222" s="20" t="s">
        <v>1025</v>
      </c>
      <c r="G222" s="27" t="str">
        <f t="shared" si="6"/>
        <v>J72D5D_000GF_C0563.jpg</v>
      </c>
      <c r="H222" s="20" t="s">
        <v>1026</v>
      </c>
      <c r="I222" s="20" t="s">
        <v>644</v>
      </c>
      <c r="J222" s="20" t="s">
        <v>1027</v>
      </c>
      <c r="K222" s="20" t="s">
        <v>379</v>
      </c>
      <c r="L222" s="20" t="s">
        <v>68</v>
      </c>
      <c r="M222" s="19">
        <v>22.7</v>
      </c>
      <c r="N222" s="19">
        <v>25</v>
      </c>
      <c r="O222" s="19">
        <v>25</v>
      </c>
      <c r="P222" s="19">
        <v>28.6</v>
      </c>
      <c r="Q222" s="19">
        <v>49.9</v>
      </c>
      <c r="R222" s="19">
        <v>54.9</v>
      </c>
      <c r="S222" s="19">
        <v>54.9</v>
      </c>
      <c r="T222" s="19">
        <v>62.9</v>
      </c>
      <c r="U222" s="36">
        <f t="shared" si="7"/>
        <v>22.7</v>
      </c>
      <c r="V222" s="21">
        <v>1</v>
      </c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3">
        <v>1</v>
      </c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4"/>
    </row>
    <row r="223" spans="1:63" s="25" customFormat="1" ht="54" customHeight="1" x14ac:dyDescent="0.25">
      <c r="A223" s="28" t="s">
        <v>1585</v>
      </c>
      <c r="B223" s="20" t="s">
        <v>64</v>
      </c>
      <c r="C223" s="20" t="s">
        <v>65</v>
      </c>
      <c r="D223" s="20" t="s">
        <v>113</v>
      </c>
      <c r="E223" s="20" t="s">
        <v>329</v>
      </c>
      <c r="F223" s="20" t="s">
        <v>1028</v>
      </c>
      <c r="G223" s="27" t="str">
        <f t="shared" si="6"/>
        <v>J72D5D_000GF_C4008.jpg</v>
      </c>
      <c r="H223" s="20" t="s">
        <v>1026</v>
      </c>
      <c r="I223" s="20" t="s">
        <v>642</v>
      </c>
      <c r="J223" s="20" t="s">
        <v>1027</v>
      </c>
      <c r="K223" s="20" t="s">
        <v>379</v>
      </c>
      <c r="L223" s="20" t="s">
        <v>68</v>
      </c>
      <c r="M223" s="19">
        <v>22.7</v>
      </c>
      <c r="N223" s="19">
        <v>25</v>
      </c>
      <c r="O223" s="19">
        <v>25</v>
      </c>
      <c r="P223" s="19">
        <v>28.6</v>
      </c>
      <c r="Q223" s="19">
        <v>49.9</v>
      </c>
      <c r="R223" s="19">
        <v>54.9</v>
      </c>
      <c r="S223" s="19">
        <v>54.9</v>
      </c>
      <c r="T223" s="19">
        <v>62.9</v>
      </c>
      <c r="U223" s="36">
        <f t="shared" si="7"/>
        <v>90.8</v>
      </c>
      <c r="V223" s="21">
        <v>4</v>
      </c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3">
        <v>2</v>
      </c>
      <c r="AM223" s="22"/>
      <c r="AN223" s="22"/>
      <c r="AO223" s="23">
        <v>1</v>
      </c>
      <c r="AP223" s="22"/>
      <c r="AQ223" s="23">
        <v>1</v>
      </c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4"/>
    </row>
    <row r="224" spans="1:63" s="25" customFormat="1" ht="54" customHeight="1" x14ac:dyDescent="0.25">
      <c r="A224" s="28" t="s">
        <v>1585</v>
      </c>
      <c r="B224" s="20" t="s">
        <v>64</v>
      </c>
      <c r="C224" s="20" t="s">
        <v>65</v>
      </c>
      <c r="D224" s="20" t="s">
        <v>113</v>
      </c>
      <c r="E224" s="20" t="s">
        <v>154</v>
      </c>
      <c r="F224" s="20" t="s">
        <v>1029</v>
      </c>
      <c r="G224" s="27" t="str">
        <f t="shared" si="6"/>
        <v>J42B0D_000TC_C1007.jpg</v>
      </c>
      <c r="H224" s="20" t="s">
        <v>824</v>
      </c>
      <c r="I224" s="20" t="s">
        <v>646</v>
      </c>
      <c r="J224" s="20" t="s">
        <v>825</v>
      </c>
      <c r="K224" s="20" t="s">
        <v>379</v>
      </c>
      <c r="L224" s="20" t="s">
        <v>68</v>
      </c>
      <c r="M224" s="19">
        <v>26.35</v>
      </c>
      <c r="N224" s="19">
        <v>26.35</v>
      </c>
      <c r="O224" s="19">
        <v>29.5</v>
      </c>
      <c r="P224" s="19">
        <v>0</v>
      </c>
      <c r="Q224" s="19">
        <v>57.9</v>
      </c>
      <c r="R224" s="19">
        <v>57.9</v>
      </c>
      <c r="S224" s="19">
        <v>64.900000000000006</v>
      </c>
      <c r="T224" s="19">
        <v>0</v>
      </c>
      <c r="U224" s="36">
        <f t="shared" si="7"/>
        <v>342.55</v>
      </c>
      <c r="V224" s="21">
        <v>13</v>
      </c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3">
        <v>1</v>
      </c>
      <c r="AK224" s="23">
        <v>1</v>
      </c>
      <c r="AL224" s="23">
        <v>2</v>
      </c>
      <c r="AM224" s="23">
        <v>3</v>
      </c>
      <c r="AN224" s="22"/>
      <c r="AO224" s="23">
        <v>1</v>
      </c>
      <c r="AP224" s="22"/>
      <c r="AQ224" s="23">
        <v>2</v>
      </c>
      <c r="AR224" s="22"/>
      <c r="AS224" s="23">
        <v>1</v>
      </c>
      <c r="AT224" s="22"/>
      <c r="AU224" s="22"/>
      <c r="AV224" s="22"/>
      <c r="AW224" s="23">
        <v>1</v>
      </c>
      <c r="AX224" s="22"/>
      <c r="AY224" s="23">
        <v>1</v>
      </c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4"/>
    </row>
    <row r="225" spans="1:63" s="25" customFormat="1" ht="54" customHeight="1" x14ac:dyDescent="0.25">
      <c r="A225" s="28" t="s">
        <v>1585</v>
      </c>
      <c r="B225" s="20" t="s">
        <v>64</v>
      </c>
      <c r="C225" s="20" t="s">
        <v>65</v>
      </c>
      <c r="D225" s="20" t="s">
        <v>113</v>
      </c>
      <c r="E225" s="20" t="s">
        <v>154</v>
      </c>
      <c r="F225" s="20" t="s">
        <v>1030</v>
      </c>
      <c r="G225" s="27" t="str">
        <f t="shared" si="6"/>
        <v>J44B0G_000KP_C4005.jpg</v>
      </c>
      <c r="H225" s="20" t="s">
        <v>430</v>
      </c>
      <c r="I225" s="20" t="s">
        <v>765</v>
      </c>
      <c r="J225" s="20" t="s">
        <v>431</v>
      </c>
      <c r="K225" s="20" t="s">
        <v>408</v>
      </c>
      <c r="L225" s="20" t="s">
        <v>68</v>
      </c>
      <c r="M225" s="19">
        <v>24.05</v>
      </c>
      <c r="N225" s="19">
        <v>26.35</v>
      </c>
      <c r="O225" s="19">
        <v>26.35</v>
      </c>
      <c r="P225" s="19">
        <v>29.5</v>
      </c>
      <c r="Q225" s="19">
        <v>52.9</v>
      </c>
      <c r="R225" s="19">
        <v>57.9</v>
      </c>
      <c r="S225" s="19">
        <v>57.9</v>
      </c>
      <c r="T225" s="19">
        <v>64.900000000000006</v>
      </c>
      <c r="U225" s="36">
        <f t="shared" si="7"/>
        <v>120.25</v>
      </c>
      <c r="V225" s="21">
        <v>5</v>
      </c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3">
        <v>1</v>
      </c>
      <c r="AI225" s="22"/>
      <c r="AJ225" s="23">
        <v>1</v>
      </c>
      <c r="AK225" s="23">
        <v>1</v>
      </c>
      <c r="AL225" s="23">
        <v>1</v>
      </c>
      <c r="AM225" s="23">
        <v>1</v>
      </c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4"/>
    </row>
    <row r="226" spans="1:63" s="25" customFormat="1" ht="54" customHeight="1" x14ac:dyDescent="0.25">
      <c r="A226" s="28" t="s">
        <v>1585</v>
      </c>
      <c r="B226" s="20" t="s">
        <v>64</v>
      </c>
      <c r="C226" s="20" t="s">
        <v>65</v>
      </c>
      <c r="D226" s="20" t="s">
        <v>113</v>
      </c>
      <c r="E226" s="20" t="s">
        <v>154</v>
      </c>
      <c r="F226" s="20" t="s">
        <v>1031</v>
      </c>
      <c r="G226" s="27" t="str">
        <f t="shared" si="6"/>
        <v>J44B0G_000KP_C8005.jpg</v>
      </c>
      <c r="H226" s="20" t="s">
        <v>430</v>
      </c>
      <c r="I226" s="20" t="s">
        <v>175</v>
      </c>
      <c r="J226" s="20" t="s">
        <v>431</v>
      </c>
      <c r="K226" s="20" t="s">
        <v>379</v>
      </c>
      <c r="L226" s="20" t="s">
        <v>68</v>
      </c>
      <c r="M226" s="19">
        <v>24.05</v>
      </c>
      <c r="N226" s="19">
        <v>26.35</v>
      </c>
      <c r="O226" s="19">
        <v>26.35</v>
      </c>
      <c r="P226" s="19">
        <v>29.5</v>
      </c>
      <c r="Q226" s="19">
        <v>52.9</v>
      </c>
      <c r="R226" s="19">
        <v>57.9</v>
      </c>
      <c r="S226" s="19">
        <v>57.9</v>
      </c>
      <c r="T226" s="19">
        <v>64.900000000000006</v>
      </c>
      <c r="U226" s="36">
        <f t="shared" si="7"/>
        <v>24.05</v>
      </c>
      <c r="V226" s="21">
        <v>1</v>
      </c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3">
        <v>1</v>
      </c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4"/>
    </row>
    <row r="227" spans="1:63" s="25" customFormat="1" ht="54" customHeight="1" x14ac:dyDescent="0.25">
      <c r="A227" s="28" t="s">
        <v>1585</v>
      </c>
      <c r="B227" s="20" t="s">
        <v>64</v>
      </c>
      <c r="C227" s="20" t="s">
        <v>65</v>
      </c>
      <c r="D227" s="20" t="s">
        <v>113</v>
      </c>
      <c r="E227" s="20" t="s">
        <v>154</v>
      </c>
      <c r="F227" s="20" t="s">
        <v>1032</v>
      </c>
      <c r="G227" s="27" t="str">
        <f t="shared" si="6"/>
        <v>J52B0B_00085_C1000.jpg</v>
      </c>
      <c r="H227" s="20" t="s">
        <v>126</v>
      </c>
      <c r="I227" s="20" t="s">
        <v>83</v>
      </c>
      <c r="J227" s="20" t="s">
        <v>127</v>
      </c>
      <c r="K227" s="20" t="s">
        <v>408</v>
      </c>
      <c r="L227" s="20" t="s">
        <v>68</v>
      </c>
      <c r="M227" s="19">
        <v>25</v>
      </c>
      <c r="N227" s="19">
        <v>27.25</v>
      </c>
      <c r="O227" s="19">
        <v>27.25</v>
      </c>
      <c r="P227" s="19">
        <v>30.9</v>
      </c>
      <c r="Q227" s="19">
        <v>54.9</v>
      </c>
      <c r="R227" s="19">
        <v>59.9</v>
      </c>
      <c r="S227" s="19">
        <v>59.9</v>
      </c>
      <c r="T227" s="19">
        <v>67.900000000000006</v>
      </c>
      <c r="U227" s="36">
        <f t="shared" si="7"/>
        <v>350</v>
      </c>
      <c r="V227" s="21">
        <v>14</v>
      </c>
      <c r="W227" s="22"/>
      <c r="X227" s="22"/>
      <c r="Y227" s="22"/>
      <c r="Z227" s="22"/>
      <c r="AA227" s="22"/>
      <c r="AB227" s="22"/>
      <c r="AC227" s="22"/>
      <c r="AD227" s="22"/>
      <c r="AE227" s="22"/>
      <c r="AF227" s="23">
        <v>1</v>
      </c>
      <c r="AG227" s="22"/>
      <c r="AH227" s="23">
        <v>1</v>
      </c>
      <c r="AI227" s="23">
        <v>1</v>
      </c>
      <c r="AJ227" s="22"/>
      <c r="AK227" s="22"/>
      <c r="AL227" s="23">
        <v>1</v>
      </c>
      <c r="AM227" s="23">
        <v>5</v>
      </c>
      <c r="AN227" s="23">
        <v>2</v>
      </c>
      <c r="AO227" s="23">
        <v>1</v>
      </c>
      <c r="AP227" s="22"/>
      <c r="AQ227" s="23">
        <v>1</v>
      </c>
      <c r="AR227" s="22"/>
      <c r="AS227" s="23">
        <v>1</v>
      </c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4"/>
    </row>
    <row r="228" spans="1:63" s="25" customFormat="1" ht="54" customHeight="1" x14ac:dyDescent="0.25">
      <c r="A228" s="28" t="s">
        <v>1585</v>
      </c>
      <c r="B228" s="20" t="s">
        <v>64</v>
      </c>
      <c r="C228" s="20" t="s">
        <v>65</v>
      </c>
      <c r="D228" s="20" t="s">
        <v>113</v>
      </c>
      <c r="E228" s="20" t="s">
        <v>154</v>
      </c>
      <c r="F228" s="20" t="s">
        <v>1033</v>
      </c>
      <c r="G228" s="27" t="str">
        <f t="shared" si="6"/>
        <v>J52B0B_00085_C4064.jpg</v>
      </c>
      <c r="H228" s="20" t="s">
        <v>126</v>
      </c>
      <c r="I228" s="20" t="s">
        <v>75</v>
      </c>
      <c r="J228" s="20" t="s">
        <v>127</v>
      </c>
      <c r="K228" s="20" t="s">
        <v>379</v>
      </c>
      <c r="L228" s="20" t="s">
        <v>68</v>
      </c>
      <c r="M228" s="19">
        <v>25</v>
      </c>
      <c r="N228" s="19">
        <v>27.25</v>
      </c>
      <c r="O228" s="19">
        <v>27.25</v>
      </c>
      <c r="P228" s="19">
        <v>30.9</v>
      </c>
      <c r="Q228" s="19">
        <v>54.9</v>
      </c>
      <c r="R228" s="19">
        <v>59.9</v>
      </c>
      <c r="S228" s="19">
        <v>59.9</v>
      </c>
      <c r="T228" s="19">
        <v>67.900000000000006</v>
      </c>
      <c r="U228" s="36">
        <f t="shared" si="7"/>
        <v>50</v>
      </c>
      <c r="V228" s="21">
        <v>2</v>
      </c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3">
        <v>1</v>
      </c>
      <c r="AM228" s="23">
        <v>1</v>
      </c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4"/>
    </row>
    <row r="229" spans="1:63" s="25" customFormat="1" ht="54" customHeight="1" x14ac:dyDescent="0.25">
      <c r="A229" s="28" t="s">
        <v>1585</v>
      </c>
      <c r="B229" s="20" t="s">
        <v>64</v>
      </c>
      <c r="C229" s="20" t="s">
        <v>65</v>
      </c>
      <c r="D229" s="20" t="s">
        <v>113</v>
      </c>
      <c r="E229" s="20" t="s">
        <v>154</v>
      </c>
      <c r="F229" s="20" t="s">
        <v>1034</v>
      </c>
      <c r="G229" s="27" t="str">
        <f t="shared" si="6"/>
        <v>J62B0B_000JS_C5000.jpg</v>
      </c>
      <c r="H229" s="20" t="s">
        <v>1035</v>
      </c>
      <c r="I229" s="20" t="s">
        <v>105</v>
      </c>
      <c r="J229" s="20" t="s">
        <v>1036</v>
      </c>
      <c r="K229" s="20" t="s">
        <v>379</v>
      </c>
      <c r="L229" s="20" t="s">
        <v>68</v>
      </c>
      <c r="M229" s="19">
        <v>24.05</v>
      </c>
      <c r="N229" s="19">
        <v>26.35</v>
      </c>
      <c r="O229" s="19">
        <v>26.35</v>
      </c>
      <c r="P229" s="19">
        <v>29.5</v>
      </c>
      <c r="Q229" s="19">
        <v>52.9</v>
      </c>
      <c r="R229" s="19">
        <v>57.9</v>
      </c>
      <c r="S229" s="19">
        <v>57.9</v>
      </c>
      <c r="T229" s="19">
        <v>64.900000000000006</v>
      </c>
      <c r="U229" s="36">
        <f t="shared" si="7"/>
        <v>240.5</v>
      </c>
      <c r="V229" s="21">
        <v>10</v>
      </c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3">
        <v>4</v>
      </c>
      <c r="AM229" s="23">
        <v>3</v>
      </c>
      <c r="AN229" s="23">
        <v>3</v>
      </c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4"/>
    </row>
    <row r="230" spans="1:63" s="25" customFormat="1" ht="54" customHeight="1" x14ac:dyDescent="0.25">
      <c r="A230" s="28" t="s">
        <v>1585</v>
      </c>
      <c r="B230" s="20" t="s">
        <v>64</v>
      </c>
      <c r="C230" s="20" t="s">
        <v>65</v>
      </c>
      <c r="D230" s="20" t="s">
        <v>113</v>
      </c>
      <c r="E230" s="20" t="s">
        <v>154</v>
      </c>
      <c r="F230" s="20" t="s">
        <v>1037</v>
      </c>
      <c r="G230" s="27" t="str">
        <f t="shared" si="6"/>
        <v>J62B0B_000SK_C1000.jpg</v>
      </c>
      <c r="H230" s="20" t="s">
        <v>1038</v>
      </c>
      <c r="I230" s="20" t="s">
        <v>83</v>
      </c>
      <c r="J230" s="20" t="s">
        <v>1039</v>
      </c>
      <c r="K230" s="20" t="s">
        <v>379</v>
      </c>
      <c r="L230" s="20" t="s">
        <v>68</v>
      </c>
      <c r="M230" s="19">
        <v>24.05</v>
      </c>
      <c r="N230" s="19">
        <v>26.35</v>
      </c>
      <c r="O230" s="19">
        <v>26.35</v>
      </c>
      <c r="P230" s="19">
        <v>29.5</v>
      </c>
      <c r="Q230" s="19">
        <v>52.9</v>
      </c>
      <c r="R230" s="19">
        <v>57.9</v>
      </c>
      <c r="S230" s="19">
        <v>57.9</v>
      </c>
      <c r="T230" s="19">
        <v>64.900000000000006</v>
      </c>
      <c r="U230" s="36">
        <f t="shared" si="7"/>
        <v>168.35</v>
      </c>
      <c r="V230" s="21">
        <v>7</v>
      </c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3">
        <v>1</v>
      </c>
      <c r="AK230" s="23">
        <v>1</v>
      </c>
      <c r="AL230" s="23">
        <v>1</v>
      </c>
      <c r="AM230" s="23">
        <v>3</v>
      </c>
      <c r="AN230" s="22"/>
      <c r="AO230" s="23">
        <v>1</v>
      </c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4"/>
    </row>
    <row r="231" spans="1:63" s="25" customFormat="1" ht="54" customHeight="1" x14ac:dyDescent="0.25">
      <c r="A231" s="28" t="s">
        <v>1585</v>
      </c>
      <c r="B231" s="20" t="s">
        <v>64</v>
      </c>
      <c r="C231" s="20" t="s">
        <v>65</v>
      </c>
      <c r="D231" s="20" t="s">
        <v>113</v>
      </c>
      <c r="E231" s="20" t="s">
        <v>154</v>
      </c>
      <c r="F231" s="20" t="s">
        <v>1040</v>
      </c>
      <c r="G231" s="27" t="str">
        <f t="shared" si="6"/>
        <v>J62B0B_000SK_C4002.jpg</v>
      </c>
      <c r="H231" s="20" t="s">
        <v>1038</v>
      </c>
      <c r="I231" s="20" t="s">
        <v>75</v>
      </c>
      <c r="J231" s="20" t="s">
        <v>1039</v>
      </c>
      <c r="K231" s="20" t="s">
        <v>408</v>
      </c>
      <c r="L231" s="20" t="s">
        <v>68</v>
      </c>
      <c r="M231" s="19">
        <v>24.05</v>
      </c>
      <c r="N231" s="19">
        <v>26.35</v>
      </c>
      <c r="O231" s="19">
        <v>26.35</v>
      </c>
      <c r="P231" s="19">
        <v>29.5</v>
      </c>
      <c r="Q231" s="19">
        <v>52.9</v>
      </c>
      <c r="R231" s="19">
        <v>57.9</v>
      </c>
      <c r="S231" s="19">
        <v>57.9</v>
      </c>
      <c r="T231" s="19">
        <v>64.900000000000006</v>
      </c>
      <c r="U231" s="36">
        <f t="shared" si="7"/>
        <v>24.05</v>
      </c>
      <c r="V231" s="21">
        <v>1</v>
      </c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3">
        <v>1</v>
      </c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4"/>
    </row>
    <row r="232" spans="1:63" s="25" customFormat="1" ht="54" customHeight="1" x14ac:dyDescent="0.25">
      <c r="A232" s="28" t="s">
        <v>1585</v>
      </c>
      <c r="B232" s="20" t="s">
        <v>64</v>
      </c>
      <c r="C232" s="20" t="s">
        <v>65</v>
      </c>
      <c r="D232" s="20" t="s">
        <v>113</v>
      </c>
      <c r="E232" s="20" t="s">
        <v>155</v>
      </c>
      <c r="F232" s="20" t="s">
        <v>1041</v>
      </c>
      <c r="G232" s="27" t="str">
        <f t="shared" si="6"/>
        <v>J5455I_000HI_C3003.jpg</v>
      </c>
      <c r="H232" s="20" t="s">
        <v>333</v>
      </c>
      <c r="I232" s="20" t="s">
        <v>848</v>
      </c>
      <c r="J232" s="20" t="s">
        <v>334</v>
      </c>
      <c r="K232" s="20" t="s">
        <v>379</v>
      </c>
      <c r="L232" s="20" t="s">
        <v>68</v>
      </c>
      <c r="M232" s="19">
        <v>20.45</v>
      </c>
      <c r="N232" s="19">
        <v>22.7</v>
      </c>
      <c r="O232" s="19">
        <v>22.7</v>
      </c>
      <c r="P232" s="19">
        <v>26.35</v>
      </c>
      <c r="Q232" s="19">
        <v>44.9</v>
      </c>
      <c r="R232" s="19">
        <v>49.9</v>
      </c>
      <c r="S232" s="19">
        <v>49.9</v>
      </c>
      <c r="T232" s="19">
        <v>57.9</v>
      </c>
      <c r="U232" s="36">
        <f t="shared" si="7"/>
        <v>61.349999999999994</v>
      </c>
      <c r="V232" s="21">
        <v>3</v>
      </c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3">
        <v>1</v>
      </c>
      <c r="AK232" s="22"/>
      <c r="AL232" s="23">
        <v>1</v>
      </c>
      <c r="AM232" s="23">
        <v>1</v>
      </c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4"/>
    </row>
    <row r="233" spans="1:63" s="25" customFormat="1" ht="54" customHeight="1" x14ac:dyDescent="0.25">
      <c r="A233" s="28" t="s">
        <v>1585</v>
      </c>
      <c r="B233" s="20" t="s">
        <v>64</v>
      </c>
      <c r="C233" s="20" t="s">
        <v>65</v>
      </c>
      <c r="D233" s="20" t="s">
        <v>86</v>
      </c>
      <c r="E233" s="20" t="s">
        <v>309</v>
      </c>
      <c r="F233" s="20" t="s">
        <v>1042</v>
      </c>
      <c r="G233" s="27" t="str">
        <f t="shared" si="6"/>
        <v>J620WB_01511_C8343.jpg</v>
      </c>
      <c r="H233" s="20" t="s">
        <v>769</v>
      </c>
      <c r="I233" s="20" t="s">
        <v>1043</v>
      </c>
      <c r="J233" s="20" t="s">
        <v>770</v>
      </c>
      <c r="K233" s="20" t="s">
        <v>408</v>
      </c>
      <c r="L233" s="20" t="s">
        <v>68</v>
      </c>
      <c r="M233" s="19">
        <v>24.05</v>
      </c>
      <c r="N233" s="19">
        <v>26.35</v>
      </c>
      <c r="O233" s="19">
        <v>26.35</v>
      </c>
      <c r="P233" s="19">
        <v>29.5</v>
      </c>
      <c r="Q233" s="19">
        <v>52.9</v>
      </c>
      <c r="R233" s="19">
        <v>57.9</v>
      </c>
      <c r="S233" s="19">
        <v>57.9</v>
      </c>
      <c r="T233" s="19">
        <v>64.900000000000006</v>
      </c>
      <c r="U233" s="36">
        <f t="shared" si="7"/>
        <v>48.1</v>
      </c>
      <c r="V233" s="21">
        <v>2</v>
      </c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3">
        <v>1</v>
      </c>
      <c r="AX233" s="22"/>
      <c r="AY233" s="23">
        <v>1</v>
      </c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4"/>
    </row>
    <row r="234" spans="1:63" s="25" customFormat="1" ht="54" customHeight="1" x14ac:dyDescent="0.25">
      <c r="A234" s="28" t="s">
        <v>1585</v>
      </c>
      <c r="B234" s="20" t="s">
        <v>64</v>
      </c>
      <c r="C234" s="20" t="s">
        <v>65</v>
      </c>
      <c r="D234" s="20" t="s">
        <v>86</v>
      </c>
      <c r="E234" s="20" t="s">
        <v>309</v>
      </c>
      <c r="F234" s="20" t="s">
        <v>1044</v>
      </c>
      <c r="G234" s="27" t="str">
        <f t="shared" si="6"/>
        <v>J620WB_01511_C8R7Q.jpg</v>
      </c>
      <c r="H234" s="20" t="s">
        <v>769</v>
      </c>
      <c r="I234" s="20" t="s">
        <v>1045</v>
      </c>
      <c r="J234" s="20" t="s">
        <v>770</v>
      </c>
      <c r="K234" s="20" t="s">
        <v>433</v>
      </c>
      <c r="L234" s="20" t="s">
        <v>68</v>
      </c>
      <c r="M234" s="19">
        <v>24.05</v>
      </c>
      <c r="N234" s="19">
        <v>26.35</v>
      </c>
      <c r="O234" s="19">
        <v>26.35</v>
      </c>
      <c r="P234" s="19">
        <v>29.5</v>
      </c>
      <c r="Q234" s="19">
        <v>52.9</v>
      </c>
      <c r="R234" s="19">
        <v>57.9</v>
      </c>
      <c r="S234" s="19">
        <v>57.9</v>
      </c>
      <c r="T234" s="19">
        <v>64.900000000000006</v>
      </c>
      <c r="U234" s="36">
        <f t="shared" si="7"/>
        <v>144.30000000000001</v>
      </c>
      <c r="V234" s="21">
        <v>6</v>
      </c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3">
        <v>3</v>
      </c>
      <c r="AN234" s="23">
        <v>1</v>
      </c>
      <c r="AO234" s="22"/>
      <c r="AP234" s="22"/>
      <c r="AQ234" s="22"/>
      <c r="AR234" s="22"/>
      <c r="AS234" s="23">
        <v>1</v>
      </c>
      <c r="AT234" s="22"/>
      <c r="AU234" s="23">
        <v>1</v>
      </c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4"/>
    </row>
    <row r="235" spans="1:63" s="25" customFormat="1" ht="54" customHeight="1" x14ac:dyDescent="0.25">
      <c r="A235" s="28" t="s">
        <v>1585</v>
      </c>
      <c r="B235" s="20" t="s">
        <v>64</v>
      </c>
      <c r="C235" s="20" t="s">
        <v>65</v>
      </c>
      <c r="D235" s="20" t="s">
        <v>86</v>
      </c>
      <c r="E235" s="20" t="s">
        <v>309</v>
      </c>
      <c r="F235" s="20" t="s">
        <v>1046</v>
      </c>
      <c r="G235" s="27" t="str">
        <f t="shared" si="6"/>
        <v>J620WB_015AN_C4002.jpg</v>
      </c>
      <c r="H235" s="20" t="s">
        <v>1047</v>
      </c>
      <c r="I235" s="20" t="s">
        <v>75</v>
      </c>
      <c r="J235" s="20" t="s">
        <v>1048</v>
      </c>
      <c r="K235" s="20" t="s">
        <v>379</v>
      </c>
      <c r="L235" s="20" t="s">
        <v>68</v>
      </c>
      <c r="M235" s="19">
        <v>24.05</v>
      </c>
      <c r="N235" s="19">
        <v>26.35</v>
      </c>
      <c r="O235" s="19">
        <v>26.35</v>
      </c>
      <c r="P235" s="19">
        <v>29.5</v>
      </c>
      <c r="Q235" s="19">
        <v>52.9</v>
      </c>
      <c r="R235" s="19">
        <v>57.9</v>
      </c>
      <c r="S235" s="19">
        <v>57.9</v>
      </c>
      <c r="T235" s="19">
        <v>64.900000000000006</v>
      </c>
      <c r="U235" s="36">
        <f t="shared" si="7"/>
        <v>72.150000000000006</v>
      </c>
      <c r="V235" s="21">
        <v>3</v>
      </c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3">
        <v>1</v>
      </c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3">
        <v>1</v>
      </c>
      <c r="AV235" s="22"/>
      <c r="AW235" s="23">
        <v>1</v>
      </c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4"/>
    </row>
    <row r="236" spans="1:63" s="25" customFormat="1" ht="54" customHeight="1" x14ac:dyDescent="0.25">
      <c r="A236" s="28" t="s">
        <v>1585</v>
      </c>
      <c r="B236" s="20" t="s">
        <v>64</v>
      </c>
      <c r="C236" s="20" t="s">
        <v>65</v>
      </c>
      <c r="D236" s="20" t="s">
        <v>86</v>
      </c>
      <c r="E236" s="20" t="s">
        <v>309</v>
      </c>
      <c r="F236" s="20" t="s">
        <v>1049</v>
      </c>
      <c r="G236" s="27" t="str">
        <f t="shared" si="6"/>
        <v>J720WA_015AN_C4002.jpg</v>
      </c>
      <c r="H236" s="20" t="s">
        <v>1047</v>
      </c>
      <c r="I236" s="20" t="s">
        <v>75</v>
      </c>
      <c r="J236" s="20" t="s">
        <v>1048</v>
      </c>
      <c r="K236" s="20" t="s">
        <v>383</v>
      </c>
      <c r="L236" s="20" t="s">
        <v>68</v>
      </c>
      <c r="M236" s="19">
        <v>22.7</v>
      </c>
      <c r="N236" s="19">
        <v>25</v>
      </c>
      <c r="O236" s="19">
        <v>25</v>
      </c>
      <c r="P236" s="19">
        <v>28.6</v>
      </c>
      <c r="Q236" s="19">
        <v>49.9</v>
      </c>
      <c r="R236" s="19">
        <v>54.9</v>
      </c>
      <c r="S236" s="19">
        <v>54.9</v>
      </c>
      <c r="T236" s="19">
        <v>62.9</v>
      </c>
      <c r="U236" s="36">
        <f t="shared" si="7"/>
        <v>22.7</v>
      </c>
      <c r="V236" s="21">
        <v>1</v>
      </c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3">
        <v>1</v>
      </c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4"/>
    </row>
    <row r="237" spans="1:63" s="25" customFormat="1" ht="54" customHeight="1" x14ac:dyDescent="0.25">
      <c r="A237" s="28" t="s">
        <v>1585</v>
      </c>
      <c r="B237" s="20" t="s">
        <v>64</v>
      </c>
      <c r="C237" s="20" t="s">
        <v>65</v>
      </c>
      <c r="D237" s="20" t="s">
        <v>86</v>
      </c>
      <c r="E237" s="20" t="s">
        <v>1050</v>
      </c>
      <c r="F237" s="20" t="s">
        <v>1051</v>
      </c>
      <c r="G237" s="27" t="str">
        <f t="shared" si="6"/>
        <v>J720PA_014AJ_C0566.jpg</v>
      </c>
      <c r="H237" s="20" t="s">
        <v>735</v>
      </c>
      <c r="I237" s="20" t="s">
        <v>733</v>
      </c>
      <c r="J237" s="20" t="s">
        <v>736</v>
      </c>
      <c r="K237" s="20" t="s">
        <v>327</v>
      </c>
      <c r="L237" s="20" t="s">
        <v>68</v>
      </c>
      <c r="M237" s="19">
        <v>25</v>
      </c>
      <c r="N237" s="19">
        <v>27.25</v>
      </c>
      <c r="O237" s="19">
        <v>27.25</v>
      </c>
      <c r="P237" s="19">
        <v>30.9</v>
      </c>
      <c r="Q237" s="19">
        <v>54.9</v>
      </c>
      <c r="R237" s="19">
        <v>59.9</v>
      </c>
      <c r="S237" s="19">
        <v>59.9</v>
      </c>
      <c r="T237" s="19">
        <v>67.900000000000006</v>
      </c>
      <c r="U237" s="36">
        <f t="shared" si="7"/>
        <v>50</v>
      </c>
      <c r="V237" s="21">
        <v>2</v>
      </c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3">
        <v>1</v>
      </c>
      <c r="AL237" s="23">
        <v>1</v>
      </c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4"/>
    </row>
    <row r="238" spans="1:63" s="25" customFormat="1" ht="54" customHeight="1" x14ac:dyDescent="0.25">
      <c r="A238" s="28" t="s">
        <v>1585</v>
      </c>
      <c r="B238" s="20" t="s">
        <v>64</v>
      </c>
      <c r="C238" s="20" t="s">
        <v>65</v>
      </c>
      <c r="D238" s="20" t="s">
        <v>86</v>
      </c>
      <c r="E238" s="20" t="s">
        <v>752</v>
      </c>
      <c r="F238" s="20" t="s">
        <v>1052</v>
      </c>
      <c r="G238" s="27" t="str">
        <f t="shared" si="6"/>
        <v>J5235D_000HI_C3B4Z.jpg</v>
      </c>
      <c r="H238" s="20" t="s">
        <v>333</v>
      </c>
      <c r="I238" s="20" t="s">
        <v>1053</v>
      </c>
      <c r="J238" s="20" t="s">
        <v>334</v>
      </c>
      <c r="K238" s="20" t="s">
        <v>77</v>
      </c>
      <c r="L238" s="20" t="s">
        <v>68</v>
      </c>
      <c r="M238" s="19">
        <v>20.45</v>
      </c>
      <c r="N238" s="19">
        <v>22.7</v>
      </c>
      <c r="O238" s="19">
        <v>22.7</v>
      </c>
      <c r="P238" s="19">
        <v>26.35</v>
      </c>
      <c r="Q238" s="19">
        <v>44.9</v>
      </c>
      <c r="R238" s="19">
        <v>49.9</v>
      </c>
      <c r="S238" s="19">
        <v>49.9</v>
      </c>
      <c r="T238" s="19">
        <v>57.9</v>
      </c>
      <c r="U238" s="36">
        <f t="shared" si="7"/>
        <v>40.9</v>
      </c>
      <c r="V238" s="21">
        <v>2</v>
      </c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3">
        <v>1</v>
      </c>
      <c r="AM238" s="23">
        <v>1</v>
      </c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4"/>
    </row>
    <row r="239" spans="1:63" s="25" customFormat="1" ht="54" customHeight="1" x14ac:dyDescent="0.25">
      <c r="A239" s="28" t="s">
        <v>1585</v>
      </c>
      <c r="B239" s="20" t="s">
        <v>64</v>
      </c>
      <c r="C239" s="20" t="s">
        <v>65</v>
      </c>
      <c r="D239" s="20" t="s">
        <v>86</v>
      </c>
      <c r="E239" s="20" t="s">
        <v>752</v>
      </c>
      <c r="F239" s="20" t="s">
        <v>1054</v>
      </c>
      <c r="G239" s="27" t="str">
        <f t="shared" si="6"/>
        <v>J5235D_004BN_C0007.jpg</v>
      </c>
      <c r="H239" s="20" t="s">
        <v>767</v>
      </c>
      <c r="I239" s="20" t="s">
        <v>163</v>
      </c>
      <c r="J239" s="20" t="s">
        <v>768</v>
      </c>
      <c r="K239" s="20" t="s">
        <v>412</v>
      </c>
      <c r="L239" s="20" t="s">
        <v>68</v>
      </c>
      <c r="M239" s="19">
        <v>20.45</v>
      </c>
      <c r="N239" s="19">
        <v>22.7</v>
      </c>
      <c r="O239" s="19">
        <v>22.7</v>
      </c>
      <c r="P239" s="19">
        <v>26.35</v>
      </c>
      <c r="Q239" s="19">
        <v>44.9</v>
      </c>
      <c r="R239" s="19">
        <v>49.9</v>
      </c>
      <c r="S239" s="19">
        <v>49.9</v>
      </c>
      <c r="T239" s="19">
        <v>57.9</v>
      </c>
      <c r="U239" s="36">
        <f t="shared" si="7"/>
        <v>61.349999999999994</v>
      </c>
      <c r="V239" s="21">
        <v>3</v>
      </c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3">
        <v>1</v>
      </c>
      <c r="AH239" s="22"/>
      <c r="AI239" s="22"/>
      <c r="AJ239" s="22"/>
      <c r="AK239" s="23">
        <v>1</v>
      </c>
      <c r="AL239" s="22"/>
      <c r="AM239" s="23">
        <v>1</v>
      </c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4"/>
    </row>
    <row r="240" spans="1:63" s="25" customFormat="1" ht="54" customHeight="1" x14ac:dyDescent="0.25">
      <c r="A240" s="28" t="s">
        <v>1585</v>
      </c>
      <c r="B240" s="20" t="s">
        <v>64</v>
      </c>
      <c r="C240" s="20" t="s">
        <v>65</v>
      </c>
      <c r="D240" s="20" t="s">
        <v>86</v>
      </c>
      <c r="E240" s="20" t="s">
        <v>752</v>
      </c>
      <c r="F240" s="20" t="s">
        <v>1055</v>
      </c>
      <c r="G240" s="27" t="str">
        <f t="shared" si="6"/>
        <v>J7235D_0BCHI_C5000.jpg</v>
      </c>
      <c r="H240" s="20" t="s">
        <v>776</v>
      </c>
      <c r="I240" s="20" t="s">
        <v>105</v>
      </c>
      <c r="J240" s="20" t="s">
        <v>777</v>
      </c>
      <c r="K240" s="20" t="s">
        <v>383</v>
      </c>
      <c r="L240" s="20" t="s">
        <v>68</v>
      </c>
      <c r="M240" s="19">
        <v>25</v>
      </c>
      <c r="N240" s="19">
        <v>25</v>
      </c>
      <c r="O240" s="19">
        <v>28.6</v>
      </c>
      <c r="P240" s="19">
        <v>0</v>
      </c>
      <c r="Q240" s="19">
        <v>54.9</v>
      </c>
      <c r="R240" s="19">
        <v>54.9</v>
      </c>
      <c r="S240" s="19">
        <v>62.9</v>
      </c>
      <c r="T240" s="19">
        <v>0</v>
      </c>
      <c r="U240" s="36">
        <f t="shared" si="7"/>
        <v>75</v>
      </c>
      <c r="V240" s="21">
        <v>3</v>
      </c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3">
        <v>1</v>
      </c>
      <c r="AI240" s="23">
        <v>1</v>
      </c>
      <c r="AJ240" s="23">
        <v>1</v>
      </c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4"/>
    </row>
    <row r="241" spans="1:63" s="25" customFormat="1" ht="54" customHeight="1" x14ac:dyDescent="0.25">
      <c r="A241" s="28" t="s">
        <v>1585</v>
      </c>
      <c r="B241" s="20" t="s">
        <v>64</v>
      </c>
      <c r="C241" s="20" t="s">
        <v>65</v>
      </c>
      <c r="D241" s="20" t="s">
        <v>86</v>
      </c>
      <c r="E241" s="20" t="s">
        <v>752</v>
      </c>
      <c r="F241" s="20" t="s">
        <v>1056</v>
      </c>
      <c r="G241" s="27" t="str">
        <f t="shared" si="6"/>
        <v>J7235E_0DSBC_C8007.jpg</v>
      </c>
      <c r="H241" s="20" t="s">
        <v>832</v>
      </c>
      <c r="I241" s="20" t="s">
        <v>696</v>
      </c>
      <c r="J241" s="20" t="s">
        <v>833</v>
      </c>
      <c r="K241" s="20" t="s">
        <v>379</v>
      </c>
      <c r="L241" s="20" t="s">
        <v>68</v>
      </c>
      <c r="M241" s="19">
        <v>21.8</v>
      </c>
      <c r="N241" s="19">
        <v>24.05</v>
      </c>
      <c r="O241" s="19">
        <v>24.05</v>
      </c>
      <c r="P241" s="19">
        <v>27.25</v>
      </c>
      <c r="Q241" s="19">
        <v>47.9</v>
      </c>
      <c r="R241" s="19">
        <v>52.9</v>
      </c>
      <c r="S241" s="19">
        <v>52.9</v>
      </c>
      <c r="T241" s="19">
        <v>59.9</v>
      </c>
      <c r="U241" s="36">
        <f t="shared" si="7"/>
        <v>109</v>
      </c>
      <c r="V241" s="21">
        <v>5</v>
      </c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3">
        <v>1</v>
      </c>
      <c r="AZ241" s="23">
        <v>4</v>
      </c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4"/>
    </row>
    <row r="242" spans="1:63" s="25" customFormat="1" ht="54" customHeight="1" x14ac:dyDescent="0.25">
      <c r="A242" s="28" t="s">
        <v>1585</v>
      </c>
      <c r="B242" s="20" t="s">
        <v>64</v>
      </c>
      <c r="C242" s="20" t="s">
        <v>65</v>
      </c>
      <c r="D242" s="20" t="s">
        <v>86</v>
      </c>
      <c r="E242" s="20" t="s">
        <v>752</v>
      </c>
      <c r="F242" s="20" t="s">
        <v>1057</v>
      </c>
      <c r="G242" s="27" t="str">
        <f t="shared" si="6"/>
        <v>J7235F_000BC_C1000.jpg</v>
      </c>
      <c r="H242" s="20" t="s">
        <v>191</v>
      </c>
      <c r="I242" s="20" t="s">
        <v>83</v>
      </c>
      <c r="J242" s="20" t="s">
        <v>192</v>
      </c>
      <c r="K242" s="20" t="s">
        <v>327</v>
      </c>
      <c r="L242" s="20" t="s">
        <v>68</v>
      </c>
      <c r="M242" s="19">
        <v>22.7</v>
      </c>
      <c r="N242" s="19">
        <v>22.7</v>
      </c>
      <c r="O242" s="19">
        <v>26.35</v>
      </c>
      <c r="P242" s="19">
        <v>0</v>
      </c>
      <c r="Q242" s="19">
        <v>49.9</v>
      </c>
      <c r="R242" s="19">
        <v>49.9</v>
      </c>
      <c r="S242" s="19">
        <v>57.9</v>
      </c>
      <c r="T242" s="19">
        <v>0</v>
      </c>
      <c r="U242" s="36">
        <f t="shared" si="7"/>
        <v>22.7</v>
      </c>
      <c r="V242" s="21">
        <v>1</v>
      </c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3">
        <v>1</v>
      </c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4"/>
    </row>
    <row r="243" spans="1:63" s="25" customFormat="1" ht="54" customHeight="1" x14ac:dyDescent="0.25">
      <c r="A243" s="28" t="s">
        <v>1585</v>
      </c>
      <c r="B243" s="20" t="s">
        <v>64</v>
      </c>
      <c r="C243" s="20" t="s">
        <v>65</v>
      </c>
      <c r="D243" s="20" t="s">
        <v>86</v>
      </c>
      <c r="E243" s="20" t="s">
        <v>819</v>
      </c>
      <c r="F243" s="20" t="s">
        <v>1058</v>
      </c>
      <c r="G243" s="27" t="str">
        <f t="shared" si="6"/>
        <v>J720VC_011AU_C1006.jpg</v>
      </c>
      <c r="H243" s="20" t="s">
        <v>815</v>
      </c>
      <c r="I243" s="20" t="s">
        <v>103</v>
      </c>
      <c r="J243" s="20" t="s">
        <v>816</v>
      </c>
      <c r="K243" s="20" t="s">
        <v>327</v>
      </c>
      <c r="L243" s="20" t="s">
        <v>68</v>
      </c>
      <c r="M243" s="19">
        <v>25</v>
      </c>
      <c r="N243" s="19">
        <v>27.25</v>
      </c>
      <c r="O243" s="19">
        <v>27.25</v>
      </c>
      <c r="P243" s="19">
        <v>30.9</v>
      </c>
      <c r="Q243" s="19">
        <v>54.9</v>
      </c>
      <c r="R243" s="19">
        <v>59.9</v>
      </c>
      <c r="S243" s="19">
        <v>59.9</v>
      </c>
      <c r="T243" s="19">
        <v>67.900000000000006</v>
      </c>
      <c r="U243" s="36">
        <f t="shared" si="7"/>
        <v>75</v>
      </c>
      <c r="V243" s="21">
        <v>3</v>
      </c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3">
        <v>1</v>
      </c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3">
        <v>1</v>
      </c>
      <c r="AZ243" s="23">
        <v>1</v>
      </c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4"/>
    </row>
    <row r="244" spans="1:63" s="25" customFormat="1" ht="54" customHeight="1" x14ac:dyDescent="0.25">
      <c r="A244" s="28" t="s">
        <v>1585</v>
      </c>
      <c r="B244" s="20" t="s">
        <v>64</v>
      </c>
      <c r="C244" s="20" t="s">
        <v>65</v>
      </c>
      <c r="D244" s="20" t="s">
        <v>86</v>
      </c>
      <c r="E244" s="20" t="s">
        <v>1059</v>
      </c>
      <c r="F244" s="20" t="s">
        <v>1060</v>
      </c>
      <c r="G244" s="27" t="str">
        <f t="shared" si="6"/>
        <v>J7292A_015NF_C0434.jpg</v>
      </c>
      <c r="H244" s="20" t="s">
        <v>1061</v>
      </c>
      <c r="I244" s="20" t="s">
        <v>649</v>
      </c>
      <c r="J244" s="20" t="s">
        <v>1062</v>
      </c>
      <c r="K244" s="20" t="s">
        <v>379</v>
      </c>
      <c r="L244" s="20" t="s">
        <v>68</v>
      </c>
      <c r="M244" s="19">
        <v>25</v>
      </c>
      <c r="N244" s="19">
        <v>27.25</v>
      </c>
      <c r="O244" s="19">
        <v>27.25</v>
      </c>
      <c r="P244" s="19">
        <v>30.9</v>
      </c>
      <c r="Q244" s="19">
        <v>54.9</v>
      </c>
      <c r="R244" s="19">
        <v>59.9</v>
      </c>
      <c r="S244" s="19">
        <v>59.9</v>
      </c>
      <c r="T244" s="19">
        <v>67.900000000000006</v>
      </c>
      <c r="U244" s="36">
        <f t="shared" si="7"/>
        <v>50</v>
      </c>
      <c r="V244" s="21">
        <v>2</v>
      </c>
      <c r="W244" s="22"/>
      <c r="X244" s="22"/>
      <c r="Y244" s="22"/>
      <c r="Z244" s="22"/>
      <c r="AA244" s="22"/>
      <c r="AB244" s="22"/>
      <c r="AC244" s="22"/>
      <c r="AD244" s="22"/>
      <c r="AE244" s="22"/>
      <c r="AF244" s="23">
        <v>1</v>
      </c>
      <c r="AG244" s="22"/>
      <c r="AH244" s="22"/>
      <c r="AI244" s="22"/>
      <c r="AJ244" s="22"/>
      <c r="AK244" s="22"/>
      <c r="AL244" s="22"/>
      <c r="AM244" s="23">
        <v>1</v>
      </c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4"/>
    </row>
    <row r="245" spans="1:63" s="25" customFormat="1" ht="54" customHeight="1" x14ac:dyDescent="0.25">
      <c r="A245" s="28" t="s">
        <v>1585</v>
      </c>
      <c r="B245" s="20" t="s">
        <v>64</v>
      </c>
      <c r="C245" s="20" t="s">
        <v>65</v>
      </c>
      <c r="D245" s="20" t="s">
        <v>86</v>
      </c>
      <c r="E245" s="20" t="s">
        <v>1059</v>
      </c>
      <c r="F245" s="20" t="s">
        <v>1063</v>
      </c>
      <c r="G245" s="27" t="str">
        <f t="shared" si="6"/>
        <v>J7292A_015NF_C0799.jpg</v>
      </c>
      <c r="H245" s="20" t="s">
        <v>1061</v>
      </c>
      <c r="I245" s="20" t="s">
        <v>258</v>
      </c>
      <c r="J245" s="20" t="s">
        <v>1062</v>
      </c>
      <c r="K245" s="20" t="s">
        <v>408</v>
      </c>
      <c r="L245" s="20" t="s">
        <v>68</v>
      </c>
      <c r="M245" s="19">
        <v>25</v>
      </c>
      <c r="N245" s="19">
        <v>27.25</v>
      </c>
      <c r="O245" s="19">
        <v>27.25</v>
      </c>
      <c r="P245" s="19">
        <v>30.9</v>
      </c>
      <c r="Q245" s="19">
        <v>54.9</v>
      </c>
      <c r="R245" s="19">
        <v>59.9</v>
      </c>
      <c r="S245" s="19">
        <v>59.9</v>
      </c>
      <c r="T245" s="19">
        <v>67.900000000000006</v>
      </c>
      <c r="U245" s="36">
        <f t="shared" si="7"/>
        <v>25</v>
      </c>
      <c r="V245" s="21">
        <v>1</v>
      </c>
      <c r="W245" s="22"/>
      <c r="X245" s="22"/>
      <c r="Y245" s="22"/>
      <c r="Z245" s="22"/>
      <c r="AA245" s="22"/>
      <c r="AB245" s="22"/>
      <c r="AC245" s="22"/>
      <c r="AD245" s="22"/>
      <c r="AE245" s="22"/>
      <c r="AF245" s="23">
        <v>1</v>
      </c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4"/>
    </row>
    <row r="246" spans="1:63" s="25" customFormat="1" ht="54" customHeight="1" x14ac:dyDescent="0.25">
      <c r="A246" s="28" t="s">
        <v>1585</v>
      </c>
      <c r="B246" s="20" t="s">
        <v>64</v>
      </c>
      <c r="C246" s="20" t="s">
        <v>65</v>
      </c>
      <c r="D246" s="20" t="s">
        <v>86</v>
      </c>
      <c r="E246" s="20" t="s">
        <v>1059</v>
      </c>
      <c r="F246" s="20" t="s">
        <v>1064</v>
      </c>
      <c r="G246" s="27" t="str">
        <f t="shared" si="6"/>
        <v>J7292B_011BC_C4215.jpg</v>
      </c>
      <c r="H246" s="20" t="s">
        <v>177</v>
      </c>
      <c r="I246" s="20" t="s">
        <v>758</v>
      </c>
      <c r="J246" s="20" t="s">
        <v>178</v>
      </c>
      <c r="K246" s="20" t="s">
        <v>408</v>
      </c>
      <c r="L246" s="20" t="s">
        <v>68</v>
      </c>
      <c r="M246" s="19">
        <v>25</v>
      </c>
      <c r="N246" s="19">
        <v>27.25</v>
      </c>
      <c r="O246" s="19">
        <v>27.25</v>
      </c>
      <c r="P246" s="19">
        <v>30.9</v>
      </c>
      <c r="Q246" s="19">
        <v>54.9</v>
      </c>
      <c r="R246" s="19">
        <v>59.9</v>
      </c>
      <c r="S246" s="19">
        <v>59.9</v>
      </c>
      <c r="T246" s="19">
        <v>67.900000000000006</v>
      </c>
      <c r="U246" s="36">
        <f t="shared" si="7"/>
        <v>25</v>
      </c>
      <c r="V246" s="21">
        <v>1</v>
      </c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3">
        <v>1</v>
      </c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4"/>
    </row>
    <row r="247" spans="1:63" s="25" customFormat="1" ht="54" customHeight="1" x14ac:dyDescent="0.25">
      <c r="A247" s="28" t="s">
        <v>1585</v>
      </c>
      <c r="B247" s="20" t="s">
        <v>64</v>
      </c>
      <c r="C247" s="20" t="s">
        <v>65</v>
      </c>
      <c r="D247" s="20" t="s">
        <v>86</v>
      </c>
      <c r="E247" s="20" t="s">
        <v>233</v>
      </c>
      <c r="F247" s="20" t="s">
        <v>1065</v>
      </c>
      <c r="G247" s="27" t="str">
        <f t="shared" si="6"/>
        <v>J72D1D_0AJ11_C1007.jpg</v>
      </c>
      <c r="H247" s="20" t="s">
        <v>522</v>
      </c>
      <c r="I247" s="20" t="s">
        <v>646</v>
      </c>
      <c r="J247" s="20" t="s">
        <v>524</v>
      </c>
      <c r="K247" s="20" t="s">
        <v>408</v>
      </c>
      <c r="L247" s="20" t="s">
        <v>68</v>
      </c>
      <c r="M247" s="19">
        <v>21.8</v>
      </c>
      <c r="N247" s="19">
        <v>24.05</v>
      </c>
      <c r="O247" s="19">
        <v>24.05</v>
      </c>
      <c r="P247" s="19">
        <v>27.25</v>
      </c>
      <c r="Q247" s="19">
        <v>47.9</v>
      </c>
      <c r="R247" s="19">
        <v>52.9</v>
      </c>
      <c r="S247" s="19">
        <v>52.9</v>
      </c>
      <c r="T247" s="19">
        <v>59.9</v>
      </c>
      <c r="U247" s="36">
        <f t="shared" si="7"/>
        <v>43.6</v>
      </c>
      <c r="V247" s="21">
        <v>2</v>
      </c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3">
        <v>1</v>
      </c>
      <c r="AN247" s="22"/>
      <c r="AO247" s="22"/>
      <c r="AP247" s="22"/>
      <c r="AQ247" s="22"/>
      <c r="AR247" s="22"/>
      <c r="AS247" s="23">
        <v>1</v>
      </c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4"/>
    </row>
    <row r="248" spans="1:63" s="25" customFormat="1" ht="54" customHeight="1" x14ac:dyDescent="0.25">
      <c r="A248" s="28" t="s">
        <v>1585</v>
      </c>
      <c r="B248" s="20" t="s">
        <v>64</v>
      </c>
      <c r="C248" s="20" t="s">
        <v>65</v>
      </c>
      <c r="D248" s="20" t="s">
        <v>86</v>
      </c>
      <c r="E248" s="20" t="s">
        <v>746</v>
      </c>
      <c r="F248" s="20" t="s">
        <v>1066</v>
      </c>
      <c r="G248" s="27" t="str">
        <f t="shared" si="6"/>
        <v>J52D9C_0CE15_C0653.jpg</v>
      </c>
      <c r="H248" s="20" t="s">
        <v>747</v>
      </c>
      <c r="I248" s="20" t="s">
        <v>637</v>
      </c>
      <c r="J248" s="20" t="s">
        <v>748</v>
      </c>
      <c r="K248" s="20" t="s">
        <v>153</v>
      </c>
      <c r="L248" s="20" t="s">
        <v>68</v>
      </c>
      <c r="M248" s="19">
        <v>24.05</v>
      </c>
      <c r="N248" s="19">
        <v>26.35</v>
      </c>
      <c r="O248" s="19">
        <v>26.35</v>
      </c>
      <c r="P248" s="19">
        <v>29.5</v>
      </c>
      <c r="Q248" s="19">
        <v>52.9</v>
      </c>
      <c r="R248" s="19">
        <v>57.9</v>
      </c>
      <c r="S248" s="19">
        <v>57.9</v>
      </c>
      <c r="T248" s="19">
        <v>64.900000000000006</v>
      </c>
      <c r="U248" s="36">
        <f t="shared" si="7"/>
        <v>96.2</v>
      </c>
      <c r="V248" s="21">
        <v>4</v>
      </c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3">
        <v>2</v>
      </c>
      <c r="AN248" s="23">
        <v>1</v>
      </c>
      <c r="AO248" s="23">
        <v>1</v>
      </c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4"/>
    </row>
    <row r="249" spans="1:63" s="25" customFormat="1" ht="54" customHeight="1" x14ac:dyDescent="0.25">
      <c r="A249" s="28" t="s">
        <v>1585</v>
      </c>
      <c r="B249" s="20" t="s">
        <v>64</v>
      </c>
      <c r="C249" s="20" t="s">
        <v>65</v>
      </c>
      <c r="D249" s="20" t="s">
        <v>86</v>
      </c>
      <c r="E249" s="20" t="s">
        <v>746</v>
      </c>
      <c r="F249" s="20" t="s">
        <v>1067</v>
      </c>
      <c r="G249" s="27" t="str">
        <f t="shared" si="6"/>
        <v>J52D9C_0CE15_C4215.jpg</v>
      </c>
      <c r="H249" s="20" t="s">
        <v>747</v>
      </c>
      <c r="I249" s="20" t="s">
        <v>758</v>
      </c>
      <c r="J249" s="20" t="s">
        <v>748</v>
      </c>
      <c r="K249" s="20" t="s">
        <v>153</v>
      </c>
      <c r="L249" s="20" t="s">
        <v>68</v>
      </c>
      <c r="M249" s="19">
        <v>24.05</v>
      </c>
      <c r="N249" s="19">
        <v>26.35</v>
      </c>
      <c r="O249" s="19">
        <v>26.35</v>
      </c>
      <c r="P249" s="19">
        <v>29.5</v>
      </c>
      <c r="Q249" s="19">
        <v>52.9</v>
      </c>
      <c r="R249" s="19">
        <v>57.9</v>
      </c>
      <c r="S249" s="19">
        <v>57.9</v>
      </c>
      <c r="T249" s="19">
        <v>64.900000000000006</v>
      </c>
      <c r="U249" s="36">
        <f t="shared" si="7"/>
        <v>96.2</v>
      </c>
      <c r="V249" s="21">
        <v>4</v>
      </c>
      <c r="W249" s="22"/>
      <c r="X249" s="22"/>
      <c r="Y249" s="22"/>
      <c r="Z249" s="22"/>
      <c r="AA249" s="22"/>
      <c r="AB249" s="22"/>
      <c r="AC249" s="22"/>
      <c r="AD249" s="22"/>
      <c r="AE249" s="22"/>
      <c r="AF249" s="23">
        <v>1</v>
      </c>
      <c r="AG249" s="22"/>
      <c r="AH249" s="22"/>
      <c r="AI249" s="22"/>
      <c r="AJ249" s="23">
        <v>2</v>
      </c>
      <c r="AK249" s="23">
        <v>1</v>
      </c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4"/>
    </row>
    <row r="250" spans="1:63" s="25" customFormat="1" ht="54" customHeight="1" x14ac:dyDescent="0.25">
      <c r="A250" s="28" t="s">
        <v>1585</v>
      </c>
      <c r="B250" s="20" t="s">
        <v>64</v>
      </c>
      <c r="C250" s="20" t="s">
        <v>65</v>
      </c>
      <c r="D250" s="20" t="s">
        <v>86</v>
      </c>
      <c r="E250" s="20" t="s">
        <v>746</v>
      </c>
      <c r="F250" s="20" t="s">
        <v>1068</v>
      </c>
      <c r="G250" s="27" t="str">
        <f t="shared" si="6"/>
        <v>J52D9C_0CE15_C8257.jpg</v>
      </c>
      <c r="H250" s="20" t="s">
        <v>747</v>
      </c>
      <c r="I250" s="20" t="s">
        <v>326</v>
      </c>
      <c r="J250" s="20" t="s">
        <v>748</v>
      </c>
      <c r="K250" s="20" t="s">
        <v>412</v>
      </c>
      <c r="L250" s="20" t="s">
        <v>68</v>
      </c>
      <c r="M250" s="19">
        <v>24.05</v>
      </c>
      <c r="N250" s="19">
        <v>26.35</v>
      </c>
      <c r="O250" s="19">
        <v>26.35</v>
      </c>
      <c r="P250" s="19">
        <v>29.5</v>
      </c>
      <c r="Q250" s="19">
        <v>52.9</v>
      </c>
      <c r="R250" s="19">
        <v>57.9</v>
      </c>
      <c r="S250" s="19">
        <v>57.9</v>
      </c>
      <c r="T250" s="19">
        <v>64.900000000000006</v>
      </c>
      <c r="U250" s="36">
        <f t="shared" si="7"/>
        <v>96.2</v>
      </c>
      <c r="V250" s="21">
        <v>4</v>
      </c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3">
        <v>2</v>
      </c>
      <c r="AM250" s="22"/>
      <c r="AN250" s="22"/>
      <c r="AO250" s="22"/>
      <c r="AP250" s="22"/>
      <c r="AQ250" s="22"/>
      <c r="AR250" s="22"/>
      <c r="AS250" s="23">
        <v>1</v>
      </c>
      <c r="AT250" s="22"/>
      <c r="AU250" s="23">
        <v>1</v>
      </c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4"/>
    </row>
    <row r="251" spans="1:63" s="25" customFormat="1" ht="54" customHeight="1" x14ac:dyDescent="0.25">
      <c r="A251" s="28" t="s">
        <v>1585</v>
      </c>
      <c r="B251" s="20" t="s">
        <v>64</v>
      </c>
      <c r="C251" s="20" t="s">
        <v>65</v>
      </c>
      <c r="D251" s="20" t="s">
        <v>62</v>
      </c>
      <c r="E251" s="20" t="s">
        <v>274</v>
      </c>
      <c r="F251" s="20" t="s">
        <v>1069</v>
      </c>
      <c r="G251" s="27" t="str">
        <f t="shared" si="6"/>
        <v>J6420F_02211_C1010.jpg</v>
      </c>
      <c r="H251" s="20" t="s">
        <v>148</v>
      </c>
      <c r="I251" s="20" t="s">
        <v>241</v>
      </c>
      <c r="J251" s="20" t="s">
        <v>150</v>
      </c>
      <c r="K251" s="20" t="s">
        <v>379</v>
      </c>
      <c r="L251" s="20" t="s">
        <v>68</v>
      </c>
      <c r="M251" s="19">
        <v>29.5</v>
      </c>
      <c r="N251" s="19">
        <v>29.5</v>
      </c>
      <c r="O251" s="19">
        <v>33.15</v>
      </c>
      <c r="P251" s="19">
        <v>0</v>
      </c>
      <c r="Q251" s="19">
        <v>64.900000000000006</v>
      </c>
      <c r="R251" s="19">
        <v>64.900000000000006</v>
      </c>
      <c r="S251" s="19">
        <v>72.900000000000006</v>
      </c>
      <c r="T251" s="19">
        <v>0</v>
      </c>
      <c r="U251" s="36">
        <f t="shared" si="7"/>
        <v>29.5</v>
      </c>
      <c r="V251" s="21">
        <v>1</v>
      </c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3">
        <v>1</v>
      </c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4"/>
    </row>
    <row r="252" spans="1:63" s="25" customFormat="1" ht="54" customHeight="1" x14ac:dyDescent="0.25">
      <c r="A252" s="28" t="s">
        <v>1585</v>
      </c>
      <c r="B252" s="20" t="s">
        <v>64</v>
      </c>
      <c r="C252" s="20" t="s">
        <v>65</v>
      </c>
      <c r="D252" s="20" t="s">
        <v>81</v>
      </c>
      <c r="E252" s="20" t="s">
        <v>695</v>
      </c>
      <c r="F252" s="20" t="s">
        <v>1070</v>
      </c>
      <c r="G252" s="27" t="str">
        <f t="shared" si="6"/>
        <v>J7245A_01454_C0566.jpg</v>
      </c>
      <c r="H252" s="20" t="s">
        <v>133</v>
      </c>
      <c r="I252" s="20" t="s">
        <v>733</v>
      </c>
      <c r="J252" s="20" t="s">
        <v>134</v>
      </c>
      <c r="K252" s="20" t="s">
        <v>379</v>
      </c>
      <c r="L252" s="20" t="s">
        <v>68</v>
      </c>
      <c r="M252" s="19">
        <v>27.25</v>
      </c>
      <c r="N252" s="19">
        <v>29.5</v>
      </c>
      <c r="O252" s="19">
        <v>29.5</v>
      </c>
      <c r="P252" s="19">
        <v>33.15</v>
      </c>
      <c r="Q252" s="19">
        <v>59.9</v>
      </c>
      <c r="R252" s="19">
        <v>64.900000000000006</v>
      </c>
      <c r="S252" s="19">
        <v>64.900000000000006</v>
      </c>
      <c r="T252" s="19">
        <v>72.900000000000006</v>
      </c>
      <c r="U252" s="36">
        <f t="shared" si="7"/>
        <v>27.25</v>
      </c>
      <c r="V252" s="21">
        <v>1</v>
      </c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3">
        <v>1</v>
      </c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4"/>
    </row>
    <row r="253" spans="1:63" s="25" customFormat="1" ht="54" customHeight="1" x14ac:dyDescent="0.25">
      <c r="A253" s="28" t="s">
        <v>1585</v>
      </c>
      <c r="B253" s="20" t="s">
        <v>64</v>
      </c>
      <c r="C253" s="20" t="s">
        <v>65</v>
      </c>
      <c r="D253" s="20" t="s">
        <v>81</v>
      </c>
      <c r="E253" s="20" t="s">
        <v>496</v>
      </c>
      <c r="F253" s="20" t="s">
        <v>1071</v>
      </c>
      <c r="G253" s="27" t="str">
        <f t="shared" si="6"/>
        <v>J5411D_0AS50_C4268.jpg</v>
      </c>
      <c r="H253" s="20" t="s">
        <v>1072</v>
      </c>
      <c r="I253" s="20" t="s">
        <v>331</v>
      </c>
      <c r="J253" s="20" t="s">
        <v>1073</v>
      </c>
      <c r="K253" s="20" t="s">
        <v>408</v>
      </c>
      <c r="L253" s="20" t="s">
        <v>68</v>
      </c>
      <c r="M253" s="19">
        <v>21.8</v>
      </c>
      <c r="N253" s="19">
        <v>24.05</v>
      </c>
      <c r="O253" s="19">
        <v>24.05</v>
      </c>
      <c r="P253" s="19">
        <v>27.25</v>
      </c>
      <c r="Q253" s="19">
        <v>47.9</v>
      </c>
      <c r="R253" s="19">
        <v>52.9</v>
      </c>
      <c r="S253" s="19">
        <v>52.9</v>
      </c>
      <c r="T253" s="19">
        <v>59.9</v>
      </c>
      <c r="U253" s="36">
        <f t="shared" si="7"/>
        <v>21.8</v>
      </c>
      <c r="V253" s="21">
        <v>1</v>
      </c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3">
        <v>1</v>
      </c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4"/>
    </row>
    <row r="254" spans="1:63" s="25" customFormat="1" ht="54" customHeight="1" x14ac:dyDescent="0.25">
      <c r="A254" s="28" t="s">
        <v>1585</v>
      </c>
      <c r="B254" s="20" t="s">
        <v>64</v>
      </c>
      <c r="C254" s="20" t="s">
        <v>65</v>
      </c>
      <c r="D254" s="20" t="s">
        <v>81</v>
      </c>
      <c r="E254" s="20" t="s">
        <v>496</v>
      </c>
      <c r="F254" s="20" t="s">
        <v>1074</v>
      </c>
      <c r="G254" s="27" t="str">
        <f t="shared" si="6"/>
        <v>J7211B_05411_C2001.jpg</v>
      </c>
      <c r="H254" s="20" t="s">
        <v>143</v>
      </c>
      <c r="I254" s="20" t="s">
        <v>1075</v>
      </c>
      <c r="J254" s="20" t="s">
        <v>144</v>
      </c>
      <c r="K254" s="20" t="s">
        <v>379</v>
      </c>
      <c r="L254" s="20" t="s">
        <v>68</v>
      </c>
      <c r="M254" s="19">
        <v>22.7</v>
      </c>
      <c r="N254" s="19">
        <v>25</v>
      </c>
      <c r="O254" s="19">
        <v>25</v>
      </c>
      <c r="P254" s="19">
        <v>28.6</v>
      </c>
      <c r="Q254" s="19">
        <v>49.9</v>
      </c>
      <c r="R254" s="19">
        <v>54.9</v>
      </c>
      <c r="S254" s="19">
        <v>54.9</v>
      </c>
      <c r="T254" s="19">
        <v>62.9</v>
      </c>
      <c r="U254" s="36">
        <f t="shared" si="7"/>
        <v>68.099999999999994</v>
      </c>
      <c r="V254" s="21">
        <v>3</v>
      </c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3">
        <v>1</v>
      </c>
      <c r="AO254" s="22"/>
      <c r="AP254" s="22"/>
      <c r="AQ254" s="22"/>
      <c r="AR254" s="22"/>
      <c r="AS254" s="23">
        <v>1</v>
      </c>
      <c r="AT254" s="22"/>
      <c r="AU254" s="22"/>
      <c r="AV254" s="22"/>
      <c r="AW254" s="23">
        <v>1</v>
      </c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4"/>
    </row>
    <row r="255" spans="1:63" s="25" customFormat="1" ht="54" customHeight="1" x14ac:dyDescent="0.25">
      <c r="A255" s="28" t="s">
        <v>1585</v>
      </c>
      <c r="B255" s="20" t="s">
        <v>64</v>
      </c>
      <c r="C255" s="20" t="s">
        <v>65</v>
      </c>
      <c r="D255" s="20" t="s">
        <v>81</v>
      </c>
      <c r="E255" s="20" t="s">
        <v>496</v>
      </c>
      <c r="F255" s="20" t="s">
        <v>1076</v>
      </c>
      <c r="G255" s="27" t="str">
        <f t="shared" si="6"/>
        <v>J7211B_05411_C8033.jpg</v>
      </c>
      <c r="H255" s="20" t="s">
        <v>143</v>
      </c>
      <c r="I255" s="20" t="s">
        <v>850</v>
      </c>
      <c r="J255" s="20" t="s">
        <v>144</v>
      </c>
      <c r="K255" s="20" t="s">
        <v>379</v>
      </c>
      <c r="L255" s="20" t="s">
        <v>68</v>
      </c>
      <c r="M255" s="19">
        <v>22.7</v>
      </c>
      <c r="N255" s="19">
        <v>25</v>
      </c>
      <c r="O255" s="19">
        <v>25</v>
      </c>
      <c r="P255" s="19">
        <v>28.6</v>
      </c>
      <c r="Q255" s="19">
        <v>49.9</v>
      </c>
      <c r="R255" s="19">
        <v>54.9</v>
      </c>
      <c r="S255" s="19">
        <v>54.9</v>
      </c>
      <c r="T255" s="19">
        <v>62.9</v>
      </c>
      <c r="U255" s="36">
        <f t="shared" si="7"/>
        <v>68.099999999999994</v>
      </c>
      <c r="V255" s="21">
        <v>3</v>
      </c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3">
        <v>1</v>
      </c>
      <c r="AT255" s="22"/>
      <c r="AU255" s="23">
        <v>1</v>
      </c>
      <c r="AV255" s="22"/>
      <c r="AW255" s="23">
        <v>1</v>
      </c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4"/>
    </row>
    <row r="256" spans="1:63" s="25" customFormat="1" ht="54" customHeight="1" x14ac:dyDescent="0.25">
      <c r="A256" s="28" t="s">
        <v>1585</v>
      </c>
      <c r="B256" s="20" t="s">
        <v>64</v>
      </c>
      <c r="C256" s="20" t="s">
        <v>65</v>
      </c>
      <c r="D256" s="20" t="s">
        <v>81</v>
      </c>
      <c r="E256" s="20" t="s">
        <v>814</v>
      </c>
      <c r="F256" s="20" t="s">
        <v>1077</v>
      </c>
      <c r="G256" s="27" t="str">
        <f t="shared" si="6"/>
        <v>J721XC_011BC_C1000.jpg</v>
      </c>
      <c r="H256" s="20" t="s">
        <v>177</v>
      </c>
      <c r="I256" s="20" t="s">
        <v>83</v>
      </c>
      <c r="J256" s="20" t="s">
        <v>178</v>
      </c>
      <c r="K256" s="20" t="s">
        <v>408</v>
      </c>
      <c r="L256" s="20" t="s">
        <v>68</v>
      </c>
      <c r="M256" s="19">
        <v>27.25</v>
      </c>
      <c r="N256" s="19">
        <v>29.5</v>
      </c>
      <c r="O256" s="19">
        <v>29.5</v>
      </c>
      <c r="P256" s="19">
        <v>33.15</v>
      </c>
      <c r="Q256" s="19">
        <v>59.9</v>
      </c>
      <c r="R256" s="19">
        <v>64.900000000000006</v>
      </c>
      <c r="S256" s="19">
        <v>64.900000000000006</v>
      </c>
      <c r="T256" s="19">
        <v>72.900000000000006</v>
      </c>
      <c r="U256" s="36">
        <f t="shared" si="7"/>
        <v>109</v>
      </c>
      <c r="V256" s="21">
        <v>4</v>
      </c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3">
        <v>2</v>
      </c>
      <c r="AK256" s="22"/>
      <c r="AL256" s="22"/>
      <c r="AM256" s="22"/>
      <c r="AN256" s="23">
        <v>1</v>
      </c>
      <c r="AO256" s="22"/>
      <c r="AP256" s="22"/>
      <c r="AQ256" s="22"/>
      <c r="AR256" s="22"/>
      <c r="AS256" s="23">
        <v>1</v>
      </c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4"/>
    </row>
    <row r="257" spans="1:63" s="25" customFormat="1" ht="54" customHeight="1" x14ac:dyDescent="0.25">
      <c r="A257" s="28" t="s">
        <v>1585</v>
      </c>
      <c r="B257" s="20" t="s">
        <v>64</v>
      </c>
      <c r="C257" s="20" t="s">
        <v>65</v>
      </c>
      <c r="D257" s="20" t="s">
        <v>81</v>
      </c>
      <c r="E257" s="20" t="s">
        <v>814</v>
      </c>
      <c r="F257" s="20" t="s">
        <v>1078</v>
      </c>
      <c r="G257" s="27" t="str">
        <f t="shared" si="6"/>
        <v>J721XE_011BC_C1000.jpg</v>
      </c>
      <c r="H257" s="20" t="s">
        <v>177</v>
      </c>
      <c r="I257" s="20" t="s">
        <v>83</v>
      </c>
      <c r="J257" s="20" t="s">
        <v>178</v>
      </c>
      <c r="K257" s="20" t="s">
        <v>379</v>
      </c>
      <c r="L257" s="20" t="s">
        <v>68</v>
      </c>
      <c r="M257" s="19">
        <v>27.25</v>
      </c>
      <c r="N257" s="19">
        <v>29.5</v>
      </c>
      <c r="O257" s="19">
        <v>29.5</v>
      </c>
      <c r="P257" s="19">
        <v>33.15</v>
      </c>
      <c r="Q257" s="19">
        <v>59.9</v>
      </c>
      <c r="R257" s="19">
        <v>64.900000000000006</v>
      </c>
      <c r="S257" s="19">
        <v>64.900000000000006</v>
      </c>
      <c r="T257" s="19">
        <v>72.900000000000006</v>
      </c>
      <c r="U257" s="36">
        <f t="shared" si="7"/>
        <v>136.25</v>
      </c>
      <c r="V257" s="21">
        <v>5</v>
      </c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3">
        <v>2</v>
      </c>
      <c r="AL257" s="23">
        <v>1</v>
      </c>
      <c r="AM257" s="22"/>
      <c r="AN257" s="23">
        <v>1</v>
      </c>
      <c r="AO257" s="22"/>
      <c r="AP257" s="22"/>
      <c r="AQ257" s="23">
        <v>1</v>
      </c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4"/>
    </row>
    <row r="258" spans="1:63" s="25" customFormat="1" ht="54" customHeight="1" x14ac:dyDescent="0.25">
      <c r="A258" s="28" t="s">
        <v>1585</v>
      </c>
      <c r="B258" s="20" t="s">
        <v>64</v>
      </c>
      <c r="C258" s="20" t="s">
        <v>65</v>
      </c>
      <c r="D258" s="20" t="s">
        <v>81</v>
      </c>
      <c r="E258" s="20" t="s">
        <v>277</v>
      </c>
      <c r="F258" s="20" t="s">
        <v>1079</v>
      </c>
      <c r="G258" s="27" t="str">
        <f t="shared" si="6"/>
        <v>J6403E_01122_C5000.jpg</v>
      </c>
      <c r="H258" s="20" t="s">
        <v>98</v>
      </c>
      <c r="I258" s="20" t="s">
        <v>105</v>
      </c>
      <c r="J258" s="20" t="s">
        <v>99</v>
      </c>
      <c r="K258" s="20" t="s">
        <v>379</v>
      </c>
      <c r="L258" s="20" t="s">
        <v>68</v>
      </c>
      <c r="M258" s="19">
        <v>27.25</v>
      </c>
      <c r="N258" s="19">
        <v>29.5</v>
      </c>
      <c r="O258" s="19">
        <v>29.5</v>
      </c>
      <c r="P258" s="19">
        <v>33.15</v>
      </c>
      <c r="Q258" s="19">
        <v>59.9</v>
      </c>
      <c r="R258" s="19">
        <v>64.900000000000006</v>
      </c>
      <c r="S258" s="19">
        <v>64.900000000000006</v>
      </c>
      <c r="T258" s="19">
        <v>72.900000000000006</v>
      </c>
      <c r="U258" s="36">
        <f t="shared" si="7"/>
        <v>54.5</v>
      </c>
      <c r="V258" s="21">
        <v>2</v>
      </c>
      <c r="W258" s="22"/>
      <c r="X258" s="22"/>
      <c r="Y258" s="22"/>
      <c r="Z258" s="22"/>
      <c r="AA258" s="22"/>
      <c r="AB258" s="22"/>
      <c r="AC258" s="22"/>
      <c r="AD258" s="22"/>
      <c r="AE258" s="22"/>
      <c r="AF258" s="23">
        <v>1</v>
      </c>
      <c r="AG258" s="22"/>
      <c r="AH258" s="23">
        <v>1</v>
      </c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4"/>
    </row>
    <row r="259" spans="1:63" s="25" customFormat="1" ht="54" customHeight="1" x14ac:dyDescent="0.25">
      <c r="A259" s="28" t="s">
        <v>1585</v>
      </c>
      <c r="B259" s="20" t="s">
        <v>64</v>
      </c>
      <c r="C259" s="20" t="s">
        <v>65</v>
      </c>
      <c r="D259" s="20" t="s">
        <v>81</v>
      </c>
      <c r="E259" s="20" t="s">
        <v>277</v>
      </c>
      <c r="F259" s="20" t="s">
        <v>1080</v>
      </c>
      <c r="G259" s="27" t="str">
        <f t="shared" si="6"/>
        <v>J6403E_01322_C4001.jpg</v>
      </c>
      <c r="H259" s="20" t="s">
        <v>756</v>
      </c>
      <c r="I259" s="20" t="s">
        <v>641</v>
      </c>
      <c r="J259" s="20" t="s">
        <v>757</v>
      </c>
      <c r="K259" s="20" t="s">
        <v>379</v>
      </c>
      <c r="L259" s="20" t="s">
        <v>68</v>
      </c>
      <c r="M259" s="19">
        <v>27.25</v>
      </c>
      <c r="N259" s="19">
        <v>29.5</v>
      </c>
      <c r="O259" s="19">
        <v>29.5</v>
      </c>
      <c r="P259" s="19">
        <v>33.15</v>
      </c>
      <c r="Q259" s="19">
        <v>59.9</v>
      </c>
      <c r="R259" s="19">
        <v>64.900000000000006</v>
      </c>
      <c r="S259" s="19">
        <v>64.900000000000006</v>
      </c>
      <c r="T259" s="19">
        <v>72.900000000000006</v>
      </c>
      <c r="U259" s="36">
        <f t="shared" si="7"/>
        <v>27.25</v>
      </c>
      <c r="V259" s="21">
        <v>1</v>
      </c>
      <c r="W259" s="22"/>
      <c r="X259" s="22"/>
      <c r="Y259" s="22"/>
      <c r="Z259" s="22"/>
      <c r="AA259" s="22"/>
      <c r="AB259" s="22"/>
      <c r="AC259" s="22"/>
      <c r="AD259" s="22"/>
      <c r="AE259" s="22"/>
      <c r="AF259" s="23">
        <v>1</v>
      </c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4"/>
    </row>
    <row r="260" spans="1:63" s="25" customFormat="1" ht="54" customHeight="1" x14ac:dyDescent="0.25">
      <c r="A260" s="28" t="s">
        <v>1585</v>
      </c>
      <c r="B260" s="20" t="s">
        <v>64</v>
      </c>
      <c r="C260" s="20" t="s">
        <v>65</v>
      </c>
      <c r="D260" s="20" t="s">
        <v>81</v>
      </c>
      <c r="E260" s="20" t="s">
        <v>277</v>
      </c>
      <c r="F260" s="20" t="s">
        <v>1081</v>
      </c>
      <c r="G260" s="27" t="str">
        <f t="shared" si="6"/>
        <v>J7203C_0JS11_C5000.jpg</v>
      </c>
      <c r="H260" s="20" t="s">
        <v>1082</v>
      </c>
      <c r="I260" s="20" t="s">
        <v>105</v>
      </c>
      <c r="J260" s="20" t="s">
        <v>1083</v>
      </c>
      <c r="K260" s="20" t="s">
        <v>379</v>
      </c>
      <c r="L260" s="20" t="s">
        <v>68</v>
      </c>
      <c r="M260" s="19">
        <v>29.5</v>
      </c>
      <c r="N260" s="19">
        <v>31.8</v>
      </c>
      <c r="O260" s="19">
        <v>31.8</v>
      </c>
      <c r="P260" s="19">
        <v>35.450000000000003</v>
      </c>
      <c r="Q260" s="19">
        <v>64.900000000000006</v>
      </c>
      <c r="R260" s="19">
        <v>69.900000000000006</v>
      </c>
      <c r="S260" s="19">
        <v>69.900000000000006</v>
      </c>
      <c r="T260" s="19">
        <v>77.900000000000006</v>
      </c>
      <c r="U260" s="36">
        <f t="shared" si="7"/>
        <v>29.5</v>
      </c>
      <c r="V260" s="21">
        <v>1</v>
      </c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3">
        <v>1</v>
      </c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4"/>
    </row>
    <row r="261" spans="1:63" s="25" customFormat="1" ht="54" customHeight="1" x14ac:dyDescent="0.25">
      <c r="A261" s="28" t="s">
        <v>1585</v>
      </c>
      <c r="B261" s="20" t="s">
        <v>64</v>
      </c>
      <c r="C261" s="20" t="s">
        <v>65</v>
      </c>
      <c r="D261" s="20" t="s">
        <v>81</v>
      </c>
      <c r="E261" s="20" t="s">
        <v>328</v>
      </c>
      <c r="F261" s="20" t="s">
        <v>1084</v>
      </c>
      <c r="G261" s="27" t="str">
        <f t="shared" si="6"/>
        <v>J642DA_01122_C1010.jpg</v>
      </c>
      <c r="H261" s="20" t="s">
        <v>98</v>
      </c>
      <c r="I261" s="20" t="s">
        <v>241</v>
      </c>
      <c r="J261" s="20" t="s">
        <v>99</v>
      </c>
      <c r="K261" s="20" t="s">
        <v>153</v>
      </c>
      <c r="L261" s="20" t="s">
        <v>68</v>
      </c>
      <c r="M261" s="19">
        <v>34.049999999999997</v>
      </c>
      <c r="N261" s="19">
        <v>36.35</v>
      </c>
      <c r="O261" s="19">
        <v>36.35</v>
      </c>
      <c r="P261" s="19">
        <v>40</v>
      </c>
      <c r="Q261" s="19">
        <v>74.900000000000006</v>
      </c>
      <c r="R261" s="19">
        <v>79.900000000000006</v>
      </c>
      <c r="S261" s="19">
        <v>79.900000000000006</v>
      </c>
      <c r="T261" s="19">
        <v>87.9</v>
      </c>
      <c r="U261" s="36">
        <f t="shared" si="7"/>
        <v>238.34999999999997</v>
      </c>
      <c r="V261" s="21">
        <v>7</v>
      </c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3">
        <v>2</v>
      </c>
      <c r="AJ261" s="23">
        <v>1</v>
      </c>
      <c r="AK261" s="23">
        <v>3</v>
      </c>
      <c r="AL261" s="22"/>
      <c r="AM261" s="22"/>
      <c r="AN261" s="22"/>
      <c r="AO261" s="22"/>
      <c r="AP261" s="22"/>
      <c r="AQ261" s="23">
        <v>1</v>
      </c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4"/>
    </row>
    <row r="262" spans="1:63" s="25" customFormat="1" ht="54" customHeight="1" x14ac:dyDescent="0.25">
      <c r="A262" s="28" t="s">
        <v>1585</v>
      </c>
      <c r="B262" s="20" t="s">
        <v>64</v>
      </c>
      <c r="C262" s="20" t="s">
        <v>65</v>
      </c>
      <c r="D262" s="20" t="s">
        <v>81</v>
      </c>
      <c r="E262" s="20" t="s">
        <v>328</v>
      </c>
      <c r="F262" s="20" t="s">
        <v>1085</v>
      </c>
      <c r="G262" s="27" t="str">
        <f t="shared" si="6"/>
        <v>J642DA_01122_C5000.jpg</v>
      </c>
      <c r="H262" s="20" t="s">
        <v>98</v>
      </c>
      <c r="I262" s="20" t="s">
        <v>105</v>
      </c>
      <c r="J262" s="20" t="s">
        <v>99</v>
      </c>
      <c r="K262" s="20" t="s">
        <v>153</v>
      </c>
      <c r="L262" s="20" t="s">
        <v>68</v>
      </c>
      <c r="M262" s="19">
        <v>34.049999999999997</v>
      </c>
      <c r="N262" s="19">
        <v>36.35</v>
      </c>
      <c r="O262" s="19">
        <v>36.35</v>
      </c>
      <c r="P262" s="19">
        <v>40</v>
      </c>
      <c r="Q262" s="19">
        <v>74.900000000000006</v>
      </c>
      <c r="R262" s="19">
        <v>79.900000000000006</v>
      </c>
      <c r="S262" s="19">
        <v>79.900000000000006</v>
      </c>
      <c r="T262" s="19">
        <v>87.9</v>
      </c>
      <c r="U262" s="36">
        <f t="shared" si="7"/>
        <v>34.049999999999997</v>
      </c>
      <c r="V262" s="21">
        <v>1</v>
      </c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3">
        <v>1</v>
      </c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4"/>
    </row>
    <row r="263" spans="1:63" s="25" customFormat="1" ht="54" customHeight="1" x14ac:dyDescent="0.25">
      <c r="A263" s="28" t="s">
        <v>1585</v>
      </c>
      <c r="B263" s="20" t="s">
        <v>64</v>
      </c>
      <c r="C263" s="20" t="s">
        <v>65</v>
      </c>
      <c r="D263" s="20" t="s">
        <v>81</v>
      </c>
      <c r="E263" s="20" t="s">
        <v>328</v>
      </c>
      <c r="F263" s="20" t="s">
        <v>1086</v>
      </c>
      <c r="G263" s="27" t="str">
        <f t="shared" si="6"/>
        <v>J722DA_01454_C1000.jpg</v>
      </c>
      <c r="H263" s="20" t="s">
        <v>133</v>
      </c>
      <c r="I263" s="20" t="s">
        <v>83</v>
      </c>
      <c r="J263" s="20" t="s">
        <v>134</v>
      </c>
      <c r="K263" s="20" t="s">
        <v>153</v>
      </c>
      <c r="L263" s="20" t="s">
        <v>68</v>
      </c>
      <c r="M263" s="19">
        <v>31.8</v>
      </c>
      <c r="N263" s="19">
        <v>34.049999999999997</v>
      </c>
      <c r="O263" s="19">
        <v>34.049999999999997</v>
      </c>
      <c r="P263" s="19">
        <v>37.700000000000003</v>
      </c>
      <c r="Q263" s="19">
        <v>69.900000000000006</v>
      </c>
      <c r="R263" s="19">
        <v>74.900000000000006</v>
      </c>
      <c r="S263" s="19">
        <v>74.900000000000006</v>
      </c>
      <c r="T263" s="19">
        <v>82.9</v>
      </c>
      <c r="U263" s="36">
        <f t="shared" si="7"/>
        <v>190.8</v>
      </c>
      <c r="V263" s="21">
        <v>6</v>
      </c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3">
        <v>4</v>
      </c>
      <c r="AM263" s="22"/>
      <c r="AN263" s="23">
        <v>1</v>
      </c>
      <c r="AO263" s="23">
        <v>1</v>
      </c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4"/>
    </row>
    <row r="264" spans="1:63" s="25" customFormat="1" ht="54" customHeight="1" x14ac:dyDescent="0.25">
      <c r="A264" s="28" t="s">
        <v>1585</v>
      </c>
      <c r="B264" s="20" t="s">
        <v>64</v>
      </c>
      <c r="C264" s="20" t="s">
        <v>65</v>
      </c>
      <c r="D264" s="20" t="s">
        <v>81</v>
      </c>
      <c r="E264" s="20" t="s">
        <v>328</v>
      </c>
      <c r="F264" s="20" t="s">
        <v>1087</v>
      </c>
      <c r="G264" s="27" t="str">
        <f t="shared" si="6"/>
        <v>J722DA_01454_C8002.jpg</v>
      </c>
      <c r="H264" s="20" t="s">
        <v>133</v>
      </c>
      <c r="I264" s="20" t="s">
        <v>310</v>
      </c>
      <c r="J264" s="20" t="s">
        <v>134</v>
      </c>
      <c r="K264" s="20" t="s">
        <v>153</v>
      </c>
      <c r="L264" s="20" t="s">
        <v>68</v>
      </c>
      <c r="M264" s="19">
        <v>31.8</v>
      </c>
      <c r="N264" s="19">
        <v>34.049999999999997</v>
      </c>
      <c r="O264" s="19">
        <v>34.049999999999997</v>
      </c>
      <c r="P264" s="19">
        <v>37.700000000000003</v>
      </c>
      <c r="Q264" s="19">
        <v>69.900000000000006</v>
      </c>
      <c r="R264" s="19">
        <v>74.900000000000006</v>
      </c>
      <c r="S264" s="19">
        <v>74.900000000000006</v>
      </c>
      <c r="T264" s="19">
        <v>82.9</v>
      </c>
      <c r="U264" s="36">
        <f t="shared" si="7"/>
        <v>31.8</v>
      </c>
      <c r="V264" s="21">
        <v>1</v>
      </c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3">
        <v>1</v>
      </c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4"/>
    </row>
    <row r="265" spans="1:63" s="25" customFormat="1" ht="54" customHeight="1" x14ac:dyDescent="0.25">
      <c r="A265" s="28" t="s">
        <v>1585</v>
      </c>
      <c r="B265" s="20" t="s">
        <v>64</v>
      </c>
      <c r="C265" s="20" t="s">
        <v>65</v>
      </c>
      <c r="D265" s="20" t="s">
        <v>81</v>
      </c>
      <c r="E265" s="20" t="s">
        <v>697</v>
      </c>
      <c r="F265" s="20" t="s">
        <v>1088</v>
      </c>
      <c r="G265" s="27" t="str">
        <f t="shared" ref="G265:G328" si="8">MID($F265,1,6)&amp;"_"&amp;MID($F265,7,5)&amp;"_"&amp;MID($F265,12,5)&amp;".jpg"</f>
        <v>J7206B_0AJAS_C0434.jpg</v>
      </c>
      <c r="H265" s="20" t="s">
        <v>498</v>
      </c>
      <c r="I265" s="20" t="s">
        <v>649</v>
      </c>
      <c r="J265" s="20" t="s">
        <v>500</v>
      </c>
      <c r="K265" s="20" t="s">
        <v>379</v>
      </c>
      <c r="L265" s="20" t="s">
        <v>68</v>
      </c>
      <c r="M265" s="19">
        <v>27.25</v>
      </c>
      <c r="N265" s="19">
        <v>29.5</v>
      </c>
      <c r="O265" s="19">
        <v>29.5</v>
      </c>
      <c r="P265" s="19">
        <v>33.15</v>
      </c>
      <c r="Q265" s="19">
        <v>59.9</v>
      </c>
      <c r="R265" s="19">
        <v>64.900000000000006</v>
      </c>
      <c r="S265" s="19">
        <v>64.900000000000006</v>
      </c>
      <c r="T265" s="19">
        <v>72.900000000000006</v>
      </c>
      <c r="U265" s="36">
        <f t="shared" ref="U265:U328" si="9">M265*V265</f>
        <v>27.25</v>
      </c>
      <c r="V265" s="21">
        <v>1</v>
      </c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3">
        <v>1</v>
      </c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4"/>
    </row>
    <row r="266" spans="1:63" s="25" customFormat="1" ht="54" customHeight="1" x14ac:dyDescent="0.25">
      <c r="A266" s="28" t="s">
        <v>1585</v>
      </c>
      <c r="B266" s="20" t="s">
        <v>64</v>
      </c>
      <c r="C266" s="20" t="s">
        <v>65</v>
      </c>
      <c r="D266" s="20" t="s">
        <v>81</v>
      </c>
      <c r="E266" s="20" t="s">
        <v>697</v>
      </c>
      <c r="F266" s="20" t="s">
        <v>1089</v>
      </c>
      <c r="G266" s="27" t="str">
        <f t="shared" si="8"/>
        <v>J7206B_0AJAS_C0799.jpg</v>
      </c>
      <c r="H266" s="20" t="s">
        <v>498</v>
      </c>
      <c r="I266" s="20" t="s">
        <v>258</v>
      </c>
      <c r="J266" s="20" t="s">
        <v>500</v>
      </c>
      <c r="K266" s="20" t="s">
        <v>379</v>
      </c>
      <c r="L266" s="20" t="s">
        <v>68</v>
      </c>
      <c r="M266" s="19">
        <v>27.25</v>
      </c>
      <c r="N266" s="19">
        <v>29.5</v>
      </c>
      <c r="O266" s="19">
        <v>29.5</v>
      </c>
      <c r="P266" s="19">
        <v>33.15</v>
      </c>
      <c r="Q266" s="19">
        <v>59.9</v>
      </c>
      <c r="R266" s="19">
        <v>64.900000000000006</v>
      </c>
      <c r="S266" s="19">
        <v>64.900000000000006</v>
      </c>
      <c r="T266" s="19">
        <v>72.900000000000006</v>
      </c>
      <c r="U266" s="36">
        <f t="shared" si="9"/>
        <v>27.25</v>
      </c>
      <c r="V266" s="21">
        <v>1</v>
      </c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3">
        <v>1</v>
      </c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4"/>
    </row>
    <row r="267" spans="1:63" s="25" customFormat="1" ht="54" customHeight="1" x14ac:dyDescent="0.25">
      <c r="A267" s="28" t="s">
        <v>1585</v>
      </c>
      <c r="B267" s="20" t="s">
        <v>64</v>
      </c>
      <c r="C267" s="20" t="s">
        <v>65</v>
      </c>
      <c r="D267" s="20" t="s">
        <v>81</v>
      </c>
      <c r="E267" s="20" t="s">
        <v>1090</v>
      </c>
      <c r="F267" s="20" t="s">
        <v>1091</v>
      </c>
      <c r="G267" s="27" t="str">
        <f t="shared" si="8"/>
        <v>J723GA_01454_C1008.jpg</v>
      </c>
      <c r="H267" s="20" t="s">
        <v>133</v>
      </c>
      <c r="I267" s="20" t="s">
        <v>1092</v>
      </c>
      <c r="J267" s="20" t="s">
        <v>134</v>
      </c>
      <c r="K267" s="20" t="s">
        <v>379</v>
      </c>
      <c r="L267" s="20" t="s">
        <v>68</v>
      </c>
      <c r="M267" s="19">
        <v>25</v>
      </c>
      <c r="N267" s="19">
        <v>27.25</v>
      </c>
      <c r="O267" s="19">
        <v>27.25</v>
      </c>
      <c r="P267" s="19">
        <v>30.9</v>
      </c>
      <c r="Q267" s="19">
        <v>54.9</v>
      </c>
      <c r="R267" s="19">
        <v>59.9</v>
      </c>
      <c r="S267" s="19">
        <v>59.9</v>
      </c>
      <c r="T267" s="19">
        <v>67.900000000000006</v>
      </c>
      <c r="U267" s="36">
        <f t="shared" si="9"/>
        <v>50</v>
      </c>
      <c r="V267" s="21">
        <v>2</v>
      </c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3">
        <v>1</v>
      </c>
      <c r="AN267" s="22"/>
      <c r="AO267" s="22"/>
      <c r="AP267" s="22"/>
      <c r="AQ267" s="22"/>
      <c r="AR267" s="22"/>
      <c r="AS267" s="22"/>
      <c r="AT267" s="22"/>
      <c r="AU267" s="23">
        <v>1</v>
      </c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4"/>
    </row>
    <row r="268" spans="1:63" s="25" customFormat="1" ht="54" customHeight="1" x14ac:dyDescent="0.25">
      <c r="A268" s="28" t="s">
        <v>1585</v>
      </c>
      <c r="B268" s="20" t="s">
        <v>64</v>
      </c>
      <c r="C268" s="20" t="s">
        <v>65</v>
      </c>
      <c r="D268" s="20" t="s">
        <v>81</v>
      </c>
      <c r="E268" s="20" t="s">
        <v>1090</v>
      </c>
      <c r="F268" s="20" t="s">
        <v>1093</v>
      </c>
      <c r="G268" s="27" t="str">
        <f t="shared" si="8"/>
        <v>J723GA_01454_C1010.jpg</v>
      </c>
      <c r="H268" s="20" t="s">
        <v>133</v>
      </c>
      <c r="I268" s="20" t="s">
        <v>241</v>
      </c>
      <c r="J268" s="20" t="s">
        <v>134</v>
      </c>
      <c r="K268" s="20" t="s">
        <v>408</v>
      </c>
      <c r="L268" s="20" t="s">
        <v>68</v>
      </c>
      <c r="M268" s="19">
        <v>25</v>
      </c>
      <c r="N268" s="19">
        <v>27.25</v>
      </c>
      <c r="O268" s="19">
        <v>27.25</v>
      </c>
      <c r="P268" s="19">
        <v>30.9</v>
      </c>
      <c r="Q268" s="19">
        <v>54.9</v>
      </c>
      <c r="R268" s="19">
        <v>59.9</v>
      </c>
      <c r="S268" s="19">
        <v>59.9</v>
      </c>
      <c r="T268" s="19">
        <v>67.900000000000006</v>
      </c>
      <c r="U268" s="36">
        <f t="shared" si="9"/>
        <v>150</v>
      </c>
      <c r="V268" s="21">
        <v>6</v>
      </c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3">
        <v>1</v>
      </c>
      <c r="AK268" s="23">
        <v>1</v>
      </c>
      <c r="AL268" s="23">
        <v>1</v>
      </c>
      <c r="AM268" s="23">
        <v>3</v>
      </c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4"/>
    </row>
    <row r="269" spans="1:63" s="25" customFormat="1" ht="54" customHeight="1" x14ac:dyDescent="0.25">
      <c r="A269" s="28" t="s">
        <v>1585</v>
      </c>
      <c r="B269" s="20" t="s">
        <v>64</v>
      </c>
      <c r="C269" s="20" t="s">
        <v>65</v>
      </c>
      <c r="D269" s="20" t="s">
        <v>81</v>
      </c>
      <c r="E269" s="20" t="s">
        <v>1090</v>
      </c>
      <c r="F269" s="20" t="s">
        <v>1094</v>
      </c>
      <c r="G269" s="27" t="str">
        <f t="shared" si="8"/>
        <v>J723GF_01454_C1008.jpg</v>
      </c>
      <c r="H269" s="20" t="s">
        <v>133</v>
      </c>
      <c r="I269" s="20" t="s">
        <v>1092</v>
      </c>
      <c r="J269" s="20" t="s">
        <v>134</v>
      </c>
      <c r="K269" s="20" t="s">
        <v>327</v>
      </c>
      <c r="L269" s="20" t="s">
        <v>68</v>
      </c>
      <c r="M269" s="19">
        <v>25</v>
      </c>
      <c r="N269" s="19">
        <v>27.25</v>
      </c>
      <c r="O269" s="19">
        <v>27.25</v>
      </c>
      <c r="P269" s="19">
        <v>30.9</v>
      </c>
      <c r="Q269" s="19">
        <v>54.9</v>
      </c>
      <c r="R269" s="19">
        <v>59.9</v>
      </c>
      <c r="S269" s="19">
        <v>59.9</v>
      </c>
      <c r="T269" s="19">
        <v>67.900000000000006</v>
      </c>
      <c r="U269" s="36">
        <f t="shared" si="9"/>
        <v>50</v>
      </c>
      <c r="V269" s="21">
        <v>2</v>
      </c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3">
        <v>1</v>
      </c>
      <c r="AJ269" s="22"/>
      <c r="AK269" s="23">
        <v>1</v>
      </c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4"/>
    </row>
    <row r="270" spans="1:63" s="25" customFormat="1" ht="54" customHeight="1" x14ac:dyDescent="0.25">
      <c r="A270" s="28" t="s">
        <v>1585</v>
      </c>
      <c r="B270" s="20" t="s">
        <v>64</v>
      </c>
      <c r="C270" s="20" t="s">
        <v>65</v>
      </c>
      <c r="D270" s="20" t="s">
        <v>81</v>
      </c>
      <c r="E270" s="20" t="s">
        <v>236</v>
      </c>
      <c r="F270" s="20" t="s">
        <v>1095</v>
      </c>
      <c r="G270" s="27" t="str">
        <f t="shared" si="8"/>
        <v>J6204B_000DW_C5000.jpg</v>
      </c>
      <c r="H270" s="20" t="s">
        <v>1096</v>
      </c>
      <c r="I270" s="20" t="s">
        <v>105</v>
      </c>
      <c r="J270" s="20" t="s">
        <v>1097</v>
      </c>
      <c r="K270" s="20" t="s">
        <v>408</v>
      </c>
      <c r="L270" s="20" t="s">
        <v>68</v>
      </c>
      <c r="M270" s="19">
        <v>29.5</v>
      </c>
      <c r="N270" s="19">
        <v>31.8</v>
      </c>
      <c r="O270" s="19">
        <v>31.8</v>
      </c>
      <c r="P270" s="19">
        <v>35.450000000000003</v>
      </c>
      <c r="Q270" s="19">
        <v>64.900000000000006</v>
      </c>
      <c r="R270" s="19">
        <v>69.900000000000006</v>
      </c>
      <c r="S270" s="19">
        <v>69.900000000000006</v>
      </c>
      <c r="T270" s="19">
        <v>77.900000000000006</v>
      </c>
      <c r="U270" s="36">
        <f t="shared" si="9"/>
        <v>59</v>
      </c>
      <c r="V270" s="21">
        <v>2</v>
      </c>
      <c r="W270" s="22"/>
      <c r="X270" s="22"/>
      <c r="Y270" s="22"/>
      <c r="Z270" s="22"/>
      <c r="AA270" s="22"/>
      <c r="AB270" s="22"/>
      <c r="AC270" s="22"/>
      <c r="AD270" s="23">
        <v>1</v>
      </c>
      <c r="AE270" s="22"/>
      <c r="AF270" s="23">
        <v>1</v>
      </c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4"/>
    </row>
    <row r="271" spans="1:63" s="25" customFormat="1" ht="54" customHeight="1" x14ac:dyDescent="0.25">
      <c r="A271" s="28" t="s">
        <v>1585</v>
      </c>
      <c r="B271" s="20" t="s">
        <v>64</v>
      </c>
      <c r="C271" s="20" t="s">
        <v>65</v>
      </c>
      <c r="D271" s="20" t="s">
        <v>81</v>
      </c>
      <c r="E271" s="20" t="s">
        <v>236</v>
      </c>
      <c r="F271" s="20" t="s">
        <v>1098</v>
      </c>
      <c r="G271" s="27" t="str">
        <f t="shared" si="8"/>
        <v>J6204E_000ZD_C4001.jpg</v>
      </c>
      <c r="H271" s="20" t="s">
        <v>1099</v>
      </c>
      <c r="I271" s="20" t="s">
        <v>641</v>
      </c>
      <c r="J271" s="20" t="s">
        <v>1100</v>
      </c>
      <c r="K271" s="20" t="s">
        <v>408</v>
      </c>
      <c r="L271" s="20" t="s">
        <v>68</v>
      </c>
      <c r="M271" s="19">
        <v>27.25</v>
      </c>
      <c r="N271" s="19">
        <v>29.5</v>
      </c>
      <c r="O271" s="19">
        <v>29.5</v>
      </c>
      <c r="P271" s="19">
        <v>33.15</v>
      </c>
      <c r="Q271" s="19">
        <v>59.9</v>
      </c>
      <c r="R271" s="19">
        <v>64.900000000000006</v>
      </c>
      <c r="S271" s="19">
        <v>64.900000000000006</v>
      </c>
      <c r="T271" s="19">
        <v>72.900000000000006</v>
      </c>
      <c r="U271" s="36">
        <f t="shared" si="9"/>
        <v>27.25</v>
      </c>
      <c r="V271" s="21">
        <v>1</v>
      </c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3">
        <v>1</v>
      </c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4"/>
    </row>
    <row r="272" spans="1:63" s="25" customFormat="1" ht="54" customHeight="1" x14ac:dyDescent="0.25">
      <c r="A272" s="28" t="s">
        <v>1585</v>
      </c>
      <c r="B272" s="20" t="s">
        <v>64</v>
      </c>
      <c r="C272" s="20" t="s">
        <v>65</v>
      </c>
      <c r="D272" s="20" t="s">
        <v>81</v>
      </c>
      <c r="E272" s="20" t="s">
        <v>236</v>
      </c>
      <c r="F272" s="20" t="s">
        <v>1101</v>
      </c>
      <c r="G272" s="27" t="str">
        <f t="shared" si="8"/>
        <v>J7204C_000GF_C0563.jpg</v>
      </c>
      <c r="H272" s="20" t="s">
        <v>1026</v>
      </c>
      <c r="I272" s="20" t="s">
        <v>644</v>
      </c>
      <c r="J272" s="20" t="s">
        <v>1027</v>
      </c>
      <c r="K272" s="20" t="s">
        <v>379</v>
      </c>
      <c r="L272" s="20" t="s">
        <v>68</v>
      </c>
      <c r="M272" s="19">
        <v>27.25</v>
      </c>
      <c r="N272" s="19">
        <v>29.5</v>
      </c>
      <c r="O272" s="19">
        <v>29.5</v>
      </c>
      <c r="P272" s="19">
        <v>33.15</v>
      </c>
      <c r="Q272" s="19">
        <v>59.9</v>
      </c>
      <c r="R272" s="19">
        <v>64.900000000000006</v>
      </c>
      <c r="S272" s="19">
        <v>64.900000000000006</v>
      </c>
      <c r="T272" s="19">
        <v>72.900000000000006</v>
      </c>
      <c r="U272" s="36">
        <f t="shared" si="9"/>
        <v>81.75</v>
      </c>
      <c r="V272" s="21">
        <v>3</v>
      </c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3">
        <v>1</v>
      </c>
      <c r="AH272" s="23">
        <v>1</v>
      </c>
      <c r="AI272" s="23">
        <v>1</v>
      </c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4"/>
    </row>
    <row r="273" spans="1:63" s="25" customFormat="1" ht="54" customHeight="1" x14ac:dyDescent="0.25">
      <c r="A273" s="28" t="s">
        <v>1585</v>
      </c>
      <c r="B273" s="20" t="s">
        <v>64</v>
      </c>
      <c r="C273" s="20" t="s">
        <v>65</v>
      </c>
      <c r="D273" s="20" t="s">
        <v>81</v>
      </c>
      <c r="E273" s="20" t="s">
        <v>236</v>
      </c>
      <c r="F273" s="20" t="s">
        <v>1102</v>
      </c>
      <c r="G273" s="27" t="str">
        <f t="shared" si="8"/>
        <v>J7204C_000GF_C4008.jpg</v>
      </c>
      <c r="H273" s="20" t="s">
        <v>1026</v>
      </c>
      <c r="I273" s="20" t="s">
        <v>642</v>
      </c>
      <c r="J273" s="20" t="s">
        <v>1027</v>
      </c>
      <c r="K273" s="20" t="s">
        <v>379</v>
      </c>
      <c r="L273" s="20" t="s">
        <v>68</v>
      </c>
      <c r="M273" s="19">
        <v>27.25</v>
      </c>
      <c r="N273" s="19">
        <v>29.5</v>
      </c>
      <c r="O273" s="19">
        <v>29.5</v>
      </c>
      <c r="P273" s="19">
        <v>33.15</v>
      </c>
      <c r="Q273" s="19">
        <v>59.9</v>
      </c>
      <c r="R273" s="19">
        <v>64.900000000000006</v>
      </c>
      <c r="S273" s="19">
        <v>64.900000000000006</v>
      </c>
      <c r="T273" s="19">
        <v>72.900000000000006</v>
      </c>
      <c r="U273" s="36">
        <f t="shared" si="9"/>
        <v>109</v>
      </c>
      <c r="V273" s="21">
        <v>4</v>
      </c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3">
        <v>2</v>
      </c>
      <c r="AH273" s="22"/>
      <c r="AI273" s="22"/>
      <c r="AJ273" s="22"/>
      <c r="AK273" s="23">
        <v>1</v>
      </c>
      <c r="AL273" s="22"/>
      <c r="AM273" s="23">
        <v>1</v>
      </c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4"/>
    </row>
    <row r="274" spans="1:63" s="25" customFormat="1" ht="54" customHeight="1" x14ac:dyDescent="0.25">
      <c r="A274" s="28" t="s">
        <v>1585</v>
      </c>
      <c r="B274" s="20" t="s">
        <v>64</v>
      </c>
      <c r="C274" s="20" t="s">
        <v>65</v>
      </c>
      <c r="D274" s="20" t="s">
        <v>81</v>
      </c>
      <c r="E274" s="20" t="s">
        <v>236</v>
      </c>
      <c r="F274" s="20" t="s">
        <v>1103</v>
      </c>
      <c r="G274" s="27" t="str">
        <f t="shared" si="8"/>
        <v>J7204F_000DS_C8007.jpg</v>
      </c>
      <c r="H274" s="20" t="s">
        <v>817</v>
      </c>
      <c r="I274" s="20" t="s">
        <v>696</v>
      </c>
      <c r="J274" s="20" t="s">
        <v>818</v>
      </c>
      <c r="K274" s="20" t="s">
        <v>408</v>
      </c>
      <c r="L274" s="20" t="s">
        <v>68</v>
      </c>
      <c r="M274" s="19">
        <v>27.25</v>
      </c>
      <c r="N274" s="19">
        <v>29.5</v>
      </c>
      <c r="O274" s="19">
        <v>29.5</v>
      </c>
      <c r="P274" s="19">
        <v>33.15</v>
      </c>
      <c r="Q274" s="19">
        <v>59.9</v>
      </c>
      <c r="R274" s="19">
        <v>64.900000000000006</v>
      </c>
      <c r="S274" s="19">
        <v>64.900000000000006</v>
      </c>
      <c r="T274" s="19">
        <v>72.900000000000006</v>
      </c>
      <c r="U274" s="36">
        <f t="shared" si="9"/>
        <v>81.75</v>
      </c>
      <c r="V274" s="21">
        <v>3</v>
      </c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3">
        <v>1</v>
      </c>
      <c r="AP274" s="22"/>
      <c r="AQ274" s="22"/>
      <c r="AR274" s="22"/>
      <c r="AS274" s="22"/>
      <c r="AT274" s="22"/>
      <c r="AU274" s="23">
        <v>2</v>
      </c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4"/>
    </row>
    <row r="275" spans="1:63" s="25" customFormat="1" ht="54" customHeight="1" x14ac:dyDescent="0.25">
      <c r="A275" s="28" t="s">
        <v>1585</v>
      </c>
      <c r="B275" s="20" t="s">
        <v>64</v>
      </c>
      <c r="C275" s="20" t="s">
        <v>65</v>
      </c>
      <c r="D275" s="20" t="s">
        <v>81</v>
      </c>
      <c r="E275" s="20" t="s">
        <v>193</v>
      </c>
      <c r="F275" s="20" t="s">
        <v>1104</v>
      </c>
      <c r="G275" s="27" t="str">
        <f t="shared" si="8"/>
        <v>J72L5A_0EWHI_C2010.jpg</v>
      </c>
      <c r="H275" s="20" t="s">
        <v>680</v>
      </c>
      <c r="I275" s="20" t="s">
        <v>762</v>
      </c>
      <c r="J275" s="20" t="s">
        <v>681</v>
      </c>
      <c r="K275" s="20" t="s">
        <v>408</v>
      </c>
      <c r="L275" s="20" t="s">
        <v>68</v>
      </c>
      <c r="M275" s="19">
        <v>25</v>
      </c>
      <c r="N275" s="19">
        <v>27.25</v>
      </c>
      <c r="O275" s="19">
        <v>27.25</v>
      </c>
      <c r="P275" s="19">
        <v>30.9</v>
      </c>
      <c r="Q275" s="19">
        <v>54.9</v>
      </c>
      <c r="R275" s="19">
        <v>59.9</v>
      </c>
      <c r="S275" s="19">
        <v>59.9</v>
      </c>
      <c r="T275" s="19">
        <v>67.900000000000006</v>
      </c>
      <c r="U275" s="36">
        <f t="shared" si="9"/>
        <v>50</v>
      </c>
      <c r="V275" s="21">
        <v>2</v>
      </c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3">
        <v>1</v>
      </c>
      <c r="AZ275" s="23">
        <v>1</v>
      </c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4"/>
    </row>
    <row r="276" spans="1:63" s="25" customFormat="1" ht="54" customHeight="1" x14ac:dyDescent="0.25">
      <c r="A276" s="28" t="s">
        <v>1585</v>
      </c>
      <c r="B276" s="20" t="s">
        <v>64</v>
      </c>
      <c r="C276" s="20" t="s">
        <v>65</v>
      </c>
      <c r="D276" s="20" t="s">
        <v>81</v>
      </c>
      <c r="E276" s="20" t="s">
        <v>329</v>
      </c>
      <c r="F276" s="20" t="s">
        <v>1105</v>
      </c>
      <c r="G276" s="27" t="str">
        <f t="shared" si="8"/>
        <v>J62D5D_000GF_C0563.jpg</v>
      </c>
      <c r="H276" s="20" t="s">
        <v>1026</v>
      </c>
      <c r="I276" s="20" t="s">
        <v>644</v>
      </c>
      <c r="J276" s="20" t="s">
        <v>1027</v>
      </c>
      <c r="K276" s="20" t="s">
        <v>379</v>
      </c>
      <c r="L276" s="20" t="s">
        <v>68</v>
      </c>
      <c r="M276" s="19">
        <v>22.7</v>
      </c>
      <c r="N276" s="19">
        <v>25</v>
      </c>
      <c r="O276" s="19">
        <v>25</v>
      </c>
      <c r="P276" s="19">
        <v>28.6</v>
      </c>
      <c r="Q276" s="19">
        <v>49.9</v>
      </c>
      <c r="R276" s="19">
        <v>54.9</v>
      </c>
      <c r="S276" s="19">
        <v>54.9</v>
      </c>
      <c r="T276" s="19">
        <v>62.9</v>
      </c>
      <c r="U276" s="36">
        <f t="shared" si="9"/>
        <v>22.7</v>
      </c>
      <c r="V276" s="21">
        <v>1</v>
      </c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3">
        <v>1</v>
      </c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4"/>
    </row>
    <row r="277" spans="1:63" s="25" customFormat="1" ht="54" customHeight="1" x14ac:dyDescent="0.25">
      <c r="A277" s="28" t="s">
        <v>1585</v>
      </c>
      <c r="B277" s="20" t="s">
        <v>64</v>
      </c>
      <c r="C277" s="20" t="s">
        <v>65</v>
      </c>
      <c r="D277" s="20" t="s">
        <v>81</v>
      </c>
      <c r="E277" s="20" t="s">
        <v>329</v>
      </c>
      <c r="F277" s="20" t="s">
        <v>1106</v>
      </c>
      <c r="G277" s="27" t="str">
        <f t="shared" si="8"/>
        <v>J62D5D_000GF_C4008.jpg</v>
      </c>
      <c r="H277" s="20" t="s">
        <v>1026</v>
      </c>
      <c r="I277" s="20" t="s">
        <v>642</v>
      </c>
      <c r="J277" s="20" t="s">
        <v>1027</v>
      </c>
      <c r="K277" s="20" t="s">
        <v>379</v>
      </c>
      <c r="L277" s="20" t="s">
        <v>68</v>
      </c>
      <c r="M277" s="19">
        <v>22.7</v>
      </c>
      <c r="N277" s="19">
        <v>25</v>
      </c>
      <c r="O277" s="19">
        <v>25</v>
      </c>
      <c r="P277" s="19">
        <v>28.6</v>
      </c>
      <c r="Q277" s="19">
        <v>49.9</v>
      </c>
      <c r="R277" s="19">
        <v>54.9</v>
      </c>
      <c r="S277" s="19">
        <v>54.9</v>
      </c>
      <c r="T277" s="19">
        <v>62.9</v>
      </c>
      <c r="U277" s="36">
        <f t="shared" si="9"/>
        <v>90.8</v>
      </c>
      <c r="V277" s="21">
        <v>4</v>
      </c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3">
        <v>1</v>
      </c>
      <c r="AP277" s="22"/>
      <c r="AQ277" s="23">
        <v>1</v>
      </c>
      <c r="AR277" s="22"/>
      <c r="AS277" s="23">
        <v>1</v>
      </c>
      <c r="AT277" s="22"/>
      <c r="AU277" s="23">
        <v>1</v>
      </c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4"/>
    </row>
    <row r="278" spans="1:63" s="25" customFormat="1" ht="54" customHeight="1" x14ac:dyDescent="0.25">
      <c r="A278" s="28" t="s">
        <v>1585</v>
      </c>
      <c r="B278" s="20" t="s">
        <v>64</v>
      </c>
      <c r="C278" s="20" t="s">
        <v>65</v>
      </c>
      <c r="D278" s="20" t="s">
        <v>81</v>
      </c>
      <c r="E278" s="20" t="s">
        <v>329</v>
      </c>
      <c r="F278" s="20" t="s">
        <v>1107</v>
      </c>
      <c r="G278" s="27" t="str">
        <f t="shared" si="8"/>
        <v>J62D5D_0JS11_C5000.jpg</v>
      </c>
      <c r="H278" s="20" t="s">
        <v>1082</v>
      </c>
      <c r="I278" s="20" t="s">
        <v>105</v>
      </c>
      <c r="J278" s="20" t="s">
        <v>1083</v>
      </c>
      <c r="K278" s="20" t="s">
        <v>383</v>
      </c>
      <c r="L278" s="20" t="s">
        <v>68</v>
      </c>
      <c r="M278" s="19">
        <v>25</v>
      </c>
      <c r="N278" s="19">
        <v>27.25</v>
      </c>
      <c r="O278" s="19">
        <v>27.25</v>
      </c>
      <c r="P278" s="19">
        <v>30.9</v>
      </c>
      <c r="Q278" s="19">
        <v>54.9</v>
      </c>
      <c r="R278" s="19">
        <v>59.9</v>
      </c>
      <c r="S278" s="19">
        <v>59.9</v>
      </c>
      <c r="T278" s="19">
        <v>67.900000000000006</v>
      </c>
      <c r="U278" s="36">
        <f t="shared" si="9"/>
        <v>50</v>
      </c>
      <c r="V278" s="21">
        <v>2</v>
      </c>
      <c r="W278" s="22"/>
      <c r="X278" s="22"/>
      <c r="Y278" s="22"/>
      <c r="Z278" s="22"/>
      <c r="AA278" s="22"/>
      <c r="AB278" s="22"/>
      <c r="AC278" s="22"/>
      <c r="AD278" s="22"/>
      <c r="AE278" s="22"/>
      <c r="AF278" s="23">
        <v>1</v>
      </c>
      <c r="AG278" s="23">
        <v>1</v>
      </c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4"/>
    </row>
    <row r="279" spans="1:63" s="25" customFormat="1" ht="54" customHeight="1" x14ac:dyDescent="0.25">
      <c r="A279" s="28" t="s">
        <v>1585</v>
      </c>
      <c r="B279" s="20" t="s">
        <v>64</v>
      </c>
      <c r="C279" s="20" t="s">
        <v>65</v>
      </c>
      <c r="D279" s="20" t="s">
        <v>81</v>
      </c>
      <c r="E279" s="20" t="s">
        <v>329</v>
      </c>
      <c r="F279" s="20" t="s">
        <v>1108</v>
      </c>
      <c r="G279" s="27" t="str">
        <f t="shared" si="8"/>
        <v>J62D5D_0JS11_C8011.jpg</v>
      </c>
      <c r="H279" s="20" t="s">
        <v>1082</v>
      </c>
      <c r="I279" s="20" t="s">
        <v>761</v>
      </c>
      <c r="J279" s="20" t="s">
        <v>1083</v>
      </c>
      <c r="K279" s="20" t="s">
        <v>412</v>
      </c>
      <c r="L279" s="20" t="s">
        <v>68</v>
      </c>
      <c r="M279" s="19">
        <v>25</v>
      </c>
      <c r="N279" s="19">
        <v>27.25</v>
      </c>
      <c r="O279" s="19">
        <v>27.25</v>
      </c>
      <c r="P279" s="19">
        <v>30.9</v>
      </c>
      <c r="Q279" s="19">
        <v>54.9</v>
      </c>
      <c r="R279" s="19">
        <v>59.9</v>
      </c>
      <c r="S279" s="19">
        <v>59.9</v>
      </c>
      <c r="T279" s="19">
        <v>67.900000000000006</v>
      </c>
      <c r="U279" s="36">
        <f t="shared" si="9"/>
        <v>50</v>
      </c>
      <c r="V279" s="21">
        <v>2</v>
      </c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3">
        <v>1</v>
      </c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3">
        <v>1</v>
      </c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4"/>
    </row>
    <row r="280" spans="1:63" s="25" customFormat="1" ht="54" customHeight="1" x14ac:dyDescent="0.25">
      <c r="A280" s="28" t="s">
        <v>1585</v>
      </c>
      <c r="B280" s="20" t="s">
        <v>64</v>
      </c>
      <c r="C280" s="20" t="s">
        <v>65</v>
      </c>
      <c r="D280" s="20" t="s">
        <v>81</v>
      </c>
      <c r="E280" s="20" t="s">
        <v>329</v>
      </c>
      <c r="F280" s="20" t="s">
        <v>1109</v>
      </c>
      <c r="G280" s="27" t="str">
        <f t="shared" si="8"/>
        <v>J72D5B_01322_C4001.jpg</v>
      </c>
      <c r="H280" s="20" t="s">
        <v>756</v>
      </c>
      <c r="I280" s="20" t="s">
        <v>641</v>
      </c>
      <c r="J280" s="20" t="s">
        <v>757</v>
      </c>
      <c r="K280" s="20" t="s">
        <v>383</v>
      </c>
      <c r="L280" s="20" t="s">
        <v>68</v>
      </c>
      <c r="M280" s="19">
        <v>25</v>
      </c>
      <c r="N280" s="19">
        <v>27.25</v>
      </c>
      <c r="O280" s="19">
        <v>27.25</v>
      </c>
      <c r="P280" s="19">
        <v>30.9</v>
      </c>
      <c r="Q280" s="19">
        <v>54.9</v>
      </c>
      <c r="R280" s="19">
        <v>59.9</v>
      </c>
      <c r="S280" s="19">
        <v>59.9</v>
      </c>
      <c r="T280" s="19">
        <v>67.900000000000006</v>
      </c>
      <c r="U280" s="36">
        <f t="shared" si="9"/>
        <v>175</v>
      </c>
      <c r="V280" s="21">
        <v>7</v>
      </c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3">
        <v>1</v>
      </c>
      <c r="AI280" s="22"/>
      <c r="AJ280" s="23">
        <v>2</v>
      </c>
      <c r="AK280" s="22"/>
      <c r="AL280" s="22"/>
      <c r="AM280" s="23">
        <v>4</v>
      </c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4"/>
    </row>
    <row r="281" spans="1:63" s="25" customFormat="1" ht="54" customHeight="1" x14ac:dyDescent="0.25">
      <c r="A281" s="28" t="s">
        <v>1585</v>
      </c>
      <c r="B281" s="20" t="s">
        <v>64</v>
      </c>
      <c r="C281" s="20" t="s">
        <v>65</v>
      </c>
      <c r="D281" s="20" t="s">
        <v>81</v>
      </c>
      <c r="E281" s="20" t="s">
        <v>329</v>
      </c>
      <c r="F281" s="20" t="s">
        <v>1110</v>
      </c>
      <c r="G281" s="27" t="str">
        <f t="shared" si="8"/>
        <v>J72D5F_00011_C5000.jpg</v>
      </c>
      <c r="H281" s="20" t="s">
        <v>586</v>
      </c>
      <c r="I281" s="20" t="s">
        <v>105</v>
      </c>
      <c r="J281" s="20" t="s">
        <v>587</v>
      </c>
      <c r="K281" s="20" t="s">
        <v>379</v>
      </c>
      <c r="L281" s="20" t="s">
        <v>68</v>
      </c>
      <c r="M281" s="19">
        <v>22.7</v>
      </c>
      <c r="N281" s="19">
        <v>25</v>
      </c>
      <c r="O281" s="19">
        <v>25</v>
      </c>
      <c r="P281" s="19">
        <v>28.6</v>
      </c>
      <c r="Q281" s="19">
        <v>49.9</v>
      </c>
      <c r="R281" s="19">
        <v>54.9</v>
      </c>
      <c r="S281" s="19">
        <v>54.9</v>
      </c>
      <c r="T281" s="19">
        <v>62.9</v>
      </c>
      <c r="U281" s="36">
        <f t="shared" si="9"/>
        <v>45.4</v>
      </c>
      <c r="V281" s="21">
        <v>2</v>
      </c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3">
        <v>1</v>
      </c>
      <c r="AK281" s="22"/>
      <c r="AL281" s="22"/>
      <c r="AM281" s="22"/>
      <c r="AN281" s="22"/>
      <c r="AO281" s="22"/>
      <c r="AP281" s="22"/>
      <c r="AQ281" s="23">
        <v>1</v>
      </c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4"/>
    </row>
    <row r="282" spans="1:63" s="25" customFormat="1" ht="54" customHeight="1" x14ac:dyDescent="0.25">
      <c r="A282" s="28" t="s">
        <v>1585</v>
      </c>
      <c r="B282" s="20" t="s">
        <v>64</v>
      </c>
      <c r="C282" s="20" t="s">
        <v>65</v>
      </c>
      <c r="D282" s="20" t="s">
        <v>81</v>
      </c>
      <c r="E282" s="20" t="s">
        <v>329</v>
      </c>
      <c r="F282" s="20" t="s">
        <v>1111</v>
      </c>
      <c r="G282" s="27" t="str">
        <f t="shared" si="8"/>
        <v>J72D5G_0JS11_C5000.jpg</v>
      </c>
      <c r="H282" s="20" t="s">
        <v>1082</v>
      </c>
      <c r="I282" s="20" t="s">
        <v>105</v>
      </c>
      <c r="J282" s="20" t="s">
        <v>1083</v>
      </c>
      <c r="K282" s="20" t="s">
        <v>383</v>
      </c>
      <c r="L282" s="20" t="s">
        <v>68</v>
      </c>
      <c r="M282" s="19">
        <v>27.25</v>
      </c>
      <c r="N282" s="19">
        <v>29.5</v>
      </c>
      <c r="O282" s="19">
        <v>29.5</v>
      </c>
      <c r="P282" s="19">
        <v>33.15</v>
      </c>
      <c r="Q282" s="19">
        <v>59.9</v>
      </c>
      <c r="R282" s="19">
        <v>64.900000000000006</v>
      </c>
      <c r="S282" s="19">
        <v>64.900000000000006</v>
      </c>
      <c r="T282" s="19">
        <v>72.900000000000006</v>
      </c>
      <c r="U282" s="36">
        <f t="shared" si="9"/>
        <v>54.5</v>
      </c>
      <c r="V282" s="21">
        <v>2</v>
      </c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3">
        <v>2</v>
      </c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4"/>
    </row>
    <row r="283" spans="1:63" s="25" customFormat="1" ht="54" customHeight="1" x14ac:dyDescent="0.25">
      <c r="A283" s="28" t="s">
        <v>1585</v>
      </c>
      <c r="B283" s="20" t="s">
        <v>64</v>
      </c>
      <c r="C283" s="20" t="s">
        <v>65</v>
      </c>
      <c r="D283" s="20" t="s">
        <v>81</v>
      </c>
      <c r="E283" s="20" t="s">
        <v>330</v>
      </c>
      <c r="F283" s="20" t="s">
        <v>1112</v>
      </c>
      <c r="G283" s="27" t="str">
        <f t="shared" si="8"/>
        <v>J72G2B_0DSBC_C1000.jpg</v>
      </c>
      <c r="H283" s="20" t="s">
        <v>832</v>
      </c>
      <c r="I283" s="20" t="s">
        <v>83</v>
      </c>
      <c r="J283" s="20" t="s">
        <v>833</v>
      </c>
      <c r="K283" s="20" t="s">
        <v>379</v>
      </c>
      <c r="L283" s="20" t="s">
        <v>68</v>
      </c>
      <c r="M283" s="19">
        <v>27.25</v>
      </c>
      <c r="N283" s="19">
        <v>29.5</v>
      </c>
      <c r="O283" s="19">
        <v>29.5</v>
      </c>
      <c r="P283" s="19">
        <v>33.15</v>
      </c>
      <c r="Q283" s="19">
        <v>59.9</v>
      </c>
      <c r="R283" s="19">
        <v>64.900000000000006</v>
      </c>
      <c r="S283" s="19">
        <v>64.900000000000006</v>
      </c>
      <c r="T283" s="19">
        <v>72.900000000000006</v>
      </c>
      <c r="U283" s="36">
        <f t="shared" si="9"/>
        <v>81.75</v>
      </c>
      <c r="V283" s="21">
        <v>3</v>
      </c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3">
        <v>2</v>
      </c>
      <c r="AI283" s="22"/>
      <c r="AJ283" s="22"/>
      <c r="AK283" s="22"/>
      <c r="AL283" s="23">
        <v>1</v>
      </c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4"/>
    </row>
    <row r="284" spans="1:63" s="25" customFormat="1" ht="54" customHeight="1" x14ac:dyDescent="0.25">
      <c r="A284" s="28" t="s">
        <v>1585</v>
      </c>
      <c r="B284" s="20" t="s">
        <v>64</v>
      </c>
      <c r="C284" s="20" t="s">
        <v>185</v>
      </c>
      <c r="D284" s="20" t="s">
        <v>86</v>
      </c>
      <c r="E284" s="20" t="s">
        <v>1113</v>
      </c>
      <c r="F284" s="20" t="s">
        <v>1114</v>
      </c>
      <c r="G284" s="27" t="str">
        <f t="shared" si="8"/>
        <v>J7227A_05015_C8D8R.jpg</v>
      </c>
      <c r="H284" s="20" t="s">
        <v>212</v>
      </c>
      <c r="I284" s="20" t="s">
        <v>1115</v>
      </c>
      <c r="J284" s="20" t="s">
        <v>214</v>
      </c>
      <c r="K284" s="20" t="s">
        <v>538</v>
      </c>
      <c r="L284" s="20" t="s">
        <v>68</v>
      </c>
      <c r="M284" s="19">
        <v>20.45</v>
      </c>
      <c r="N284" s="19">
        <v>22.7</v>
      </c>
      <c r="O284" s="19">
        <v>22.7</v>
      </c>
      <c r="P284" s="19">
        <v>26.35</v>
      </c>
      <c r="Q284" s="19">
        <v>44.9</v>
      </c>
      <c r="R284" s="19">
        <v>49.9</v>
      </c>
      <c r="S284" s="19">
        <v>49.9</v>
      </c>
      <c r="T284" s="19">
        <v>57.9</v>
      </c>
      <c r="U284" s="36">
        <f t="shared" si="9"/>
        <v>40.9</v>
      </c>
      <c r="V284" s="21">
        <v>2</v>
      </c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3">
        <v>1</v>
      </c>
      <c r="AO284" s="22"/>
      <c r="AP284" s="22"/>
      <c r="AQ284" s="23">
        <v>1</v>
      </c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4"/>
    </row>
    <row r="285" spans="1:63" s="25" customFormat="1" ht="54" customHeight="1" x14ac:dyDescent="0.25">
      <c r="A285" s="28" t="s">
        <v>1585</v>
      </c>
      <c r="B285" s="20" t="s">
        <v>64</v>
      </c>
      <c r="C285" s="20" t="s">
        <v>185</v>
      </c>
      <c r="D285" s="20" t="s">
        <v>81</v>
      </c>
      <c r="E285" s="20" t="s">
        <v>520</v>
      </c>
      <c r="F285" s="20" t="s">
        <v>1116</v>
      </c>
      <c r="G285" s="27" t="str">
        <f t="shared" si="8"/>
        <v>J7228A_014AJ_C1W3Z.jpg</v>
      </c>
      <c r="H285" s="20" t="s">
        <v>735</v>
      </c>
      <c r="I285" s="20" t="s">
        <v>1117</v>
      </c>
      <c r="J285" s="20" t="s">
        <v>736</v>
      </c>
      <c r="K285" s="20" t="s">
        <v>332</v>
      </c>
      <c r="L285" s="20" t="s">
        <v>68</v>
      </c>
      <c r="M285" s="19">
        <v>20.45</v>
      </c>
      <c r="N285" s="19">
        <v>22.7</v>
      </c>
      <c r="O285" s="19">
        <v>22.7</v>
      </c>
      <c r="P285" s="19">
        <v>26.35</v>
      </c>
      <c r="Q285" s="19">
        <v>44.9</v>
      </c>
      <c r="R285" s="19">
        <v>49.9</v>
      </c>
      <c r="S285" s="19">
        <v>49.9</v>
      </c>
      <c r="T285" s="19">
        <v>57.9</v>
      </c>
      <c r="U285" s="36">
        <f t="shared" si="9"/>
        <v>20.45</v>
      </c>
      <c r="V285" s="21">
        <v>1</v>
      </c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3">
        <v>1</v>
      </c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4"/>
    </row>
    <row r="286" spans="1:63" s="25" customFormat="1" ht="54" customHeight="1" x14ac:dyDescent="0.25">
      <c r="A286" s="28" t="s">
        <v>1585</v>
      </c>
      <c r="B286" s="20" t="s">
        <v>64</v>
      </c>
      <c r="C286" s="20" t="s">
        <v>91</v>
      </c>
      <c r="D286" s="20" t="s">
        <v>86</v>
      </c>
      <c r="E286" s="20" t="s">
        <v>1118</v>
      </c>
      <c r="F286" s="20" t="s">
        <v>1119</v>
      </c>
      <c r="G286" s="27" t="str">
        <f t="shared" si="8"/>
        <v>J7214B_000NF_C1000.jpg</v>
      </c>
      <c r="H286" s="20" t="s">
        <v>438</v>
      </c>
      <c r="I286" s="20" t="s">
        <v>83</v>
      </c>
      <c r="J286" s="20" t="s">
        <v>440</v>
      </c>
      <c r="K286" s="20" t="s">
        <v>379</v>
      </c>
      <c r="L286" s="20" t="s">
        <v>68</v>
      </c>
      <c r="M286" s="19">
        <v>20.45</v>
      </c>
      <c r="N286" s="19">
        <v>22.7</v>
      </c>
      <c r="O286" s="19">
        <v>22.7</v>
      </c>
      <c r="P286" s="19">
        <v>26.35</v>
      </c>
      <c r="Q286" s="19">
        <v>44.9</v>
      </c>
      <c r="R286" s="19">
        <v>49.9</v>
      </c>
      <c r="S286" s="19">
        <v>49.9</v>
      </c>
      <c r="T286" s="19">
        <v>57.9</v>
      </c>
      <c r="U286" s="36">
        <f t="shared" si="9"/>
        <v>20.45</v>
      </c>
      <c r="V286" s="21">
        <v>1</v>
      </c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3">
        <v>1</v>
      </c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4"/>
    </row>
    <row r="287" spans="1:63" s="25" customFormat="1" ht="54" customHeight="1" x14ac:dyDescent="0.25">
      <c r="A287" s="28" t="s">
        <v>1585</v>
      </c>
      <c r="B287" s="20" t="s">
        <v>64</v>
      </c>
      <c r="C287" s="20" t="s">
        <v>91</v>
      </c>
      <c r="D287" s="20" t="s">
        <v>81</v>
      </c>
      <c r="E287" s="20" t="s">
        <v>236</v>
      </c>
      <c r="F287" s="20" t="s">
        <v>1120</v>
      </c>
      <c r="G287" s="27" t="str">
        <f t="shared" si="8"/>
        <v>J7204I_000AS_C1000.jpg</v>
      </c>
      <c r="H287" s="20" t="s">
        <v>700</v>
      </c>
      <c r="I287" s="20" t="s">
        <v>83</v>
      </c>
      <c r="J287" s="20" t="s">
        <v>701</v>
      </c>
      <c r="K287" s="20" t="s">
        <v>379</v>
      </c>
      <c r="L287" s="20" t="s">
        <v>68</v>
      </c>
      <c r="M287" s="19">
        <v>22.7</v>
      </c>
      <c r="N287" s="19">
        <v>25</v>
      </c>
      <c r="O287" s="19">
        <v>25</v>
      </c>
      <c r="P287" s="19">
        <v>28.6</v>
      </c>
      <c r="Q287" s="19">
        <v>49.9</v>
      </c>
      <c r="R287" s="19">
        <v>54.9</v>
      </c>
      <c r="S287" s="19">
        <v>54.9</v>
      </c>
      <c r="T287" s="19">
        <v>62.9</v>
      </c>
      <c r="U287" s="36">
        <f t="shared" si="9"/>
        <v>68.099999999999994</v>
      </c>
      <c r="V287" s="21">
        <v>3</v>
      </c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3">
        <v>1</v>
      </c>
      <c r="AI287" s="22"/>
      <c r="AJ287" s="22"/>
      <c r="AK287" s="22"/>
      <c r="AL287" s="23">
        <v>1</v>
      </c>
      <c r="AM287" s="22"/>
      <c r="AN287" s="22"/>
      <c r="AO287" s="22"/>
      <c r="AP287" s="22"/>
      <c r="AQ287" s="22"/>
      <c r="AR287" s="22"/>
      <c r="AS287" s="23">
        <v>1</v>
      </c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4"/>
    </row>
    <row r="288" spans="1:63" s="25" customFormat="1" ht="54" customHeight="1" x14ac:dyDescent="0.25">
      <c r="A288" s="28" t="s">
        <v>1585</v>
      </c>
      <c r="B288" s="20" t="s">
        <v>64</v>
      </c>
      <c r="C288" s="20" t="s">
        <v>91</v>
      </c>
      <c r="D288" s="20" t="s">
        <v>81</v>
      </c>
      <c r="E288" s="20" t="s">
        <v>236</v>
      </c>
      <c r="F288" s="20" t="s">
        <v>1121</v>
      </c>
      <c r="G288" s="27" t="str">
        <f t="shared" si="8"/>
        <v>J7204I_000AS_C4008.jpg</v>
      </c>
      <c r="H288" s="20" t="s">
        <v>700</v>
      </c>
      <c r="I288" s="20" t="s">
        <v>642</v>
      </c>
      <c r="J288" s="20" t="s">
        <v>701</v>
      </c>
      <c r="K288" s="20" t="s">
        <v>408</v>
      </c>
      <c r="L288" s="20" t="s">
        <v>68</v>
      </c>
      <c r="M288" s="19">
        <v>22.7</v>
      </c>
      <c r="N288" s="19">
        <v>25</v>
      </c>
      <c r="O288" s="19">
        <v>25</v>
      </c>
      <c r="P288" s="19">
        <v>28.6</v>
      </c>
      <c r="Q288" s="19">
        <v>49.9</v>
      </c>
      <c r="R288" s="19">
        <v>54.9</v>
      </c>
      <c r="S288" s="19">
        <v>54.9</v>
      </c>
      <c r="T288" s="19">
        <v>62.9</v>
      </c>
      <c r="U288" s="36">
        <f t="shared" si="9"/>
        <v>45.4</v>
      </c>
      <c r="V288" s="21">
        <v>2</v>
      </c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3">
        <v>2</v>
      </c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4"/>
    </row>
    <row r="289" spans="1:63" s="25" customFormat="1" ht="54" customHeight="1" x14ac:dyDescent="0.25">
      <c r="A289" s="28" t="s">
        <v>1585</v>
      </c>
      <c r="B289" s="20" t="s">
        <v>79</v>
      </c>
      <c r="C289" s="20" t="s">
        <v>65</v>
      </c>
      <c r="D289" s="20" t="s">
        <v>78</v>
      </c>
      <c r="E289" s="20" t="s">
        <v>353</v>
      </c>
      <c r="F289" s="20" t="s">
        <v>1122</v>
      </c>
      <c r="G289" s="27" t="str">
        <f t="shared" si="8"/>
        <v>D723XB_0LC09_C9999.jpg</v>
      </c>
      <c r="H289" s="20" t="s">
        <v>1123</v>
      </c>
      <c r="I289" s="20" t="s">
        <v>73</v>
      </c>
      <c r="J289" s="20" t="s">
        <v>1124</v>
      </c>
      <c r="K289" s="20" t="s">
        <v>408</v>
      </c>
      <c r="L289" s="20" t="s">
        <v>68</v>
      </c>
      <c r="M289" s="19">
        <v>60.85</v>
      </c>
      <c r="N289" s="19">
        <v>0</v>
      </c>
      <c r="O289" s="19">
        <v>0</v>
      </c>
      <c r="P289" s="19">
        <v>0</v>
      </c>
      <c r="Q289" s="19">
        <v>139.9</v>
      </c>
      <c r="R289" s="19">
        <v>0</v>
      </c>
      <c r="S289" s="19">
        <v>0</v>
      </c>
      <c r="T289" s="19">
        <v>0</v>
      </c>
      <c r="U289" s="36">
        <f t="shared" si="9"/>
        <v>365.1</v>
      </c>
      <c r="V289" s="21">
        <v>6</v>
      </c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3">
        <v>3</v>
      </c>
      <c r="AP289" s="22"/>
      <c r="AQ289" s="23">
        <v>2</v>
      </c>
      <c r="AR289" s="22"/>
      <c r="AS289" s="22"/>
      <c r="AT289" s="22"/>
      <c r="AU289" s="22"/>
      <c r="AV289" s="22"/>
      <c r="AW289" s="22"/>
      <c r="AX289" s="22"/>
      <c r="AY289" s="23">
        <v>1</v>
      </c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4"/>
    </row>
    <row r="290" spans="1:63" s="25" customFormat="1" ht="54" customHeight="1" x14ac:dyDescent="0.25">
      <c r="A290" s="28" t="s">
        <v>1585</v>
      </c>
      <c r="B290" s="20" t="s">
        <v>79</v>
      </c>
      <c r="C290" s="20" t="s">
        <v>65</v>
      </c>
      <c r="D290" s="20" t="s">
        <v>78</v>
      </c>
      <c r="E290" s="20" t="s">
        <v>353</v>
      </c>
      <c r="F290" s="20" t="s">
        <v>1125</v>
      </c>
      <c r="G290" s="27" t="str">
        <f t="shared" si="8"/>
        <v>D723XB_0LC09_CH62L.jpg</v>
      </c>
      <c r="H290" s="20" t="s">
        <v>1123</v>
      </c>
      <c r="I290" s="20" t="s">
        <v>772</v>
      </c>
      <c r="J290" s="20" t="s">
        <v>1124</v>
      </c>
      <c r="K290" s="20" t="s">
        <v>433</v>
      </c>
      <c r="L290" s="20" t="s">
        <v>68</v>
      </c>
      <c r="M290" s="19">
        <v>60.85</v>
      </c>
      <c r="N290" s="19">
        <v>0</v>
      </c>
      <c r="O290" s="19">
        <v>0</v>
      </c>
      <c r="P290" s="19">
        <v>0</v>
      </c>
      <c r="Q290" s="19">
        <v>139.9</v>
      </c>
      <c r="R290" s="19">
        <v>0</v>
      </c>
      <c r="S290" s="19">
        <v>0</v>
      </c>
      <c r="T290" s="19">
        <v>0</v>
      </c>
      <c r="U290" s="36">
        <f t="shared" si="9"/>
        <v>243.4</v>
      </c>
      <c r="V290" s="21">
        <v>4</v>
      </c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3">
        <v>2</v>
      </c>
      <c r="AP290" s="22"/>
      <c r="AQ290" s="23">
        <v>2</v>
      </c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4"/>
    </row>
    <row r="291" spans="1:63" s="25" customFormat="1" ht="54" customHeight="1" x14ac:dyDescent="0.25">
      <c r="A291" s="28" t="s">
        <v>1585</v>
      </c>
      <c r="B291" s="20" t="s">
        <v>79</v>
      </c>
      <c r="C291" s="20" t="s">
        <v>65</v>
      </c>
      <c r="D291" s="20" t="s">
        <v>78</v>
      </c>
      <c r="E291" s="20" t="s">
        <v>1126</v>
      </c>
      <c r="F291" s="20" t="s">
        <v>1127</v>
      </c>
      <c r="G291" s="27" t="str">
        <f t="shared" si="8"/>
        <v>D723ZA_00022_C6738.jpg</v>
      </c>
      <c r="H291" s="20" t="s">
        <v>102</v>
      </c>
      <c r="I291" s="20" t="s">
        <v>237</v>
      </c>
      <c r="J291" s="20" t="s">
        <v>104</v>
      </c>
      <c r="K291" s="20" t="s">
        <v>408</v>
      </c>
      <c r="L291" s="20" t="s">
        <v>68</v>
      </c>
      <c r="M291" s="19">
        <v>60.85</v>
      </c>
      <c r="N291" s="19">
        <v>0</v>
      </c>
      <c r="O291" s="19">
        <v>0</v>
      </c>
      <c r="P291" s="19">
        <v>0</v>
      </c>
      <c r="Q291" s="19">
        <v>139.9</v>
      </c>
      <c r="R291" s="19">
        <v>0</v>
      </c>
      <c r="S291" s="19">
        <v>0</v>
      </c>
      <c r="T291" s="19">
        <v>0</v>
      </c>
      <c r="U291" s="36">
        <f t="shared" si="9"/>
        <v>365.1</v>
      </c>
      <c r="V291" s="21">
        <v>6</v>
      </c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3">
        <v>3</v>
      </c>
      <c r="AP291" s="22"/>
      <c r="AQ291" s="23">
        <v>2</v>
      </c>
      <c r="AR291" s="22"/>
      <c r="AS291" s="23">
        <v>1</v>
      </c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4"/>
    </row>
    <row r="292" spans="1:63" s="25" customFormat="1" ht="54" customHeight="1" x14ac:dyDescent="0.25">
      <c r="A292" s="28" t="s">
        <v>1585</v>
      </c>
      <c r="B292" s="20" t="s">
        <v>79</v>
      </c>
      <c r="C292" s="20" t="s">
        <v>65</v>
      </c>
      <c r="D292" s="20" t="s">
        <v>78</v>
      </c>
      <c r="E292" s="20" t="s">
        <v>1126</v>
      </c>
      <c r="F292" s="20" t="s">
        <v>1128</v>
      </c>
      <c r="G292" s="27" t="str">
        <f t="shared" si="8"/>
        <v>D723ZA_000LC_C9999.jpg</v>
      </c>
      <c r="H292" s="20" t="s">
        <v>341</v>
      </c>
      <c r="I292" s="20" t="s">
        <v>73</v>
      </c>
      <c r="J292" s="20" t="s">
        <v>342</v>
      </c>
      <c r="K292" s="20" t="s">
        <v>408</v>
      </c>
      <c r="L292" s="20" t="s">
        <v>68</v>
      </c>
      <c r="M292" s="19">
        <v>60.85</v>
      </c>
      <c r="N292" s="19">
        <v>0</v>
      </c>
      <c r="O292" s="19">
        <v>0</v>
      </c>
      <c r="P292" s="19">
        <v>0</v>
      </c>
      <c r="Q292" s="19">
        <v>139.9</v>
      </c>
      <c r="R292" s="19">
        <v>0</v>
      </c>
      <c r="S292" s="19">
        <v>0</v>
      </c>
      <c r="T292" s="19">
        <v>0</v>
      </c>
      <c r="U292" s="36">
        <f t="shared" si="9"/>
        <v>60.85</v>
      </c>
      <c r="V292" s="21">
        <v>1</v>
      </c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3">
        <v>1</v>
      </c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4"/>
    </row>
    <row r="293" spans="1:63" s="25" customFormat="1" ht="54" customHeight="1" x14ac:dyDescent="0.25">
      <c r="A293" s="28" t="s">
        <v>1585</v>
      </c>
      <c r="B293" s="20" t="s">
        <v>79</v>
      </c>
      <c r="C293" s="20" t="s">
        <v>65</v>
      </c>
      <c r="D293" s="20" t="s">
        <v>78</v>
      </c>
      <c r="E293" s="20" t="s">
        <v>1126</v>
      </c>
      <c r="F293" s="20" t="s">
        <v>1129</v>
      </c>
      <c r="G293" s="27" t="str">
        <f t="shared" si="8"/>
        <v>D723ZB_0LC09_C9999.jpg</v>
      </c>
      <c r="H293" s="20" t="s">
        <v>1123</v>
      </c>
      <c r="I293" s="20" t="s">
        <v>73</v>
      </c>
      <c r="J293" s="20" t="s">
        <v>1124</v>
      </c>
      <c r="K293" s="20" t="s">
        <v>408</v>
      </c>
      <c r="L293" s="20" t="s">
        <v>68</v>
      </c>
      <c r="M293" s="19">
        <v>60.85</v>
      </c>
      <c r="N293" s="19">
        <v>0</v>
      </c>
      <c r="O293" s="19">
        <v>0</v>
      </c>
      <c r="P293" s="19">
        <v>0</v>
      </c>
      <c r="Q293" s="19">
        <v>139.9</v>
      </c>
      <c r="R293" s="19">
        <v>0</v>
      </c>
      <c r="S293" s="19">
        <v>0</v>
      </c>
      <c r="T293" s="19">
        <v>0</v>
      </c>
      <c r="U293" s="36">
        <f t="shared" si="9"/>
        <v>121.7</v>
      </c>
      <c r="V293" s="21">
        <v>2</v>
      </c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3">
        <v>2</v>
      </c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4"/>
    </row>
    <row r="294" spans="1:63" s="25" customFormat="1" ht="54" customHeight="1" x14ac:dyDescent="0.25">
      <c r="A294" s="28" t="s">
        <v>1585</v>
      </c>
      <c r="B294" s="20" t="s">
        <v>79</v>
      </c>
      <c r="C294" s="20" t="s">
        <v>65</v>
      </c>
      <c r="D294" s="20" t="s">
        <v>78</v>
      </c>
      <c r="E294" s="20" t="s">
        <v>1126</v>
      </c>
      <c r="F294" s="20" t="s">
        <v>1130</v>
      </c>
      <c r="G294" s="27" t="str">
        <f t="shared" si="8"/>
        <v>D723ZC_02243_C6007.jpg</v>
      </c>
      <c r="H294" s="20" t="s">
        <v>117</v>
      </c>
      <c r="I294" s="20" t="s">
        <v>355</v>
      </c>
      <c r="J294" s="20" t="s">
        <v>119</v>
      </c>
      <c r="K294" s="20" t="s">
        <v>408</v>
      </c>
      <c r="L294" s="20" t="s">
        <v>68</v>
      </c>
      <c r="M294" s="19">
        <v>69.55</v>
      </c>
      <c r="N294" s="19">
        <v>0</v>
      </c>
      <c r="O294" s="19">
        <v>0</v>
      </c>
      <c r="P294" s="19">
        <v>0</v>
      </c>
      <c r="Q294" s="19">
        <v>159.9</v>
      </c>
      <c r="R294" s="19">
        <v>0</v>
      </c>
      <c r="S294" s="19">
        <v>0</v>
      </c>
      <c r="T294" s="19">
        <v>0</v>
      </c>
      <c r="U294" s="36">
        <f t="shared" si="9"/>
        <v>2921.1</v>
      </c>
      <c r="V294" s="21">
        <v>42</v>
      </c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3">
        <v>6</v>
      </c>
      <c r="AP294" s="22"/>
      <c r="AQ294" s="23">
        <v>10</v>
      </c>
      <c r="AR294" s="22"/>
      <c r="AS294" s="23">
        <v>8</v>
      </c>
      <c r="AT294" s="22"/>
      <c r="AU294" s="23">
        <v>6</v>
      </c>
      <c r="AV294" s="22"/>
      <c r="AW294" s="23">
        <v>7</v>
      </c>
      <c r="AX294" s="22"/>
      <c r="AY294" s="23">
        <v>4</v>
      </c>
      <c r="AZ294" s="23">
        <v>1</v>
      </c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4"/>
    </row>
    <row r="295" spans="1:63" s="25" customFormat="1" ht="54" customHeight="1" x14ac:dyDescent="0.25">
      <c r="A295" s="28" t="s">
        <v>1585</v>
      </c>
      <c r="B295" s="20" t="s">
        <v>79</v>
      </c>
      <c r="C295" s="20" t="s">
        <v>65</v>
      </c>
      <c r="D295" s="20" t="s">
        <v>78</v>
      </c>
      <c r="E295" s="20" t="s">
        <v>1126</v>
      </c>
      <c r="F295" s="20" t="s">
        <v>1131</v>
      </c>
      <c r="G295" s="27" t="str">
        <f t="shared" si="8"/>
        <v>D723ZC_022LC_C6738.jpg</v>
      </c>
      <c r="H295" s="20" t="s">
        <v>1132</v>
      </c>
      <c r="I295" s="20" t="s">
        <v>237</v>
      </c>
      <c r="J295" s="20" t="s">
        <v>1133</v>
      </c>
      <c r="K295" s="20" t="s">
        <v>433</v>
      </c>
      <c r="L295" s="20" t="s">
        <v>68</v>
      </c>
      <c r="M295" s="19">
        <v>69.55</v>
      </c>
      <c r="N295" s="19">
        <v>0</v>
      </c>
      <c r="O295" s="19">
        <v>0</v>
      </c>
      <c r="P295" s="19">
        <v>0</v>
      </c>
      <c r="Q295" s="19">
        <v>159.9</v>
      </c>
      <c r="R295" s="19">
        <v>0</v>
      </c>
      <c r="S295" s="19">
        <v>0</v>
      </c>
      <c r="T295" s="19">
        <v>0</v>
      </c>
      <c r="U295" s="36">
        <f t="shared" si="9"/>
        <v>1043.25</v>
      </c>
      <c r="V295" s="21">
        <v>15</v>
      </c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3">
        <v>4</v>
      </c>
      <c r="AR295" s="22"/>
      <c r="AS295" s="23">
        <v>2</v>
      </c>
      <c r="AT295" s="22"/>
      <c r="AU295" s="23">
        <v>7</v>
      </c>
      <c r="AV295" s="22"/>
      <c r="AW295" s="23">
        <v>1</v>
      </c>
      <c r="AX295" s="22"/>
      <c r="AY295" s="23">
        <v>1</v>
      </c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4"/>
    </row>
    <row r="296" spans="1:63" s="25" customFormat="1" ht="54" customHeight="1" x14ac:dyDescent="0.25">
      <c r="A296" s="28" t="s">
        <v>1585</v>
      </c>
      <c r="B296" s="20" t="s">
        <v>79</v>
      </c>
      <c r="C296" s="20" t="s">
        <v>65</v>
      </c>
      <c r="D296" s="20" t="s">
        <v>78</v>
      </c>
      <c r="E296" s="20" t="s">
        <v>1126</v>
      </c>
      <c r="F296" s="20" t="s">
        <v>1134</v>
      </c>
      <c r="G296" s="27" t="str">
        <f t="shared" si="8"/>
        <v>D723ZC_022LC_C9999.jpg</v>
      </c>
      <c r="H296" s="20" t="s">
        <v>1132</v>
      </c>
      <c r="I296" s="20" t="s">
        <v>73</v>
      </c>
      <c r="J296" s="20" t="s">
        <v>1133</v>
      </c>
      <c r="K296" s="20" t="s">
        <v>433</v>
      </c>
      <c r="L296" s="20" t="s">
        <v>68</v>
      </c>
      <c r="M296" s="19">
        <v>69.55</v>
      </c>
      <c r="N296" s="19">
        <v>0</v>
      </c>
      <c r="O296" s="19">
        <v>0</v>
      </c>
      <c r="P296" s="19">
        <v>0</v>
      </c>
      <c r="Q296" s="19">
        <v>159.9</v>
      </c>
      <c r="R296" s="19">
        <v>0</v>
      </c>
      <c r="S296" s="19">
        <v>0</v>
      </c>
      <c r="T296" s="19">
        <v>0</v>
      </c>
      <c r="U296" s="36">
        <f t="shared" si="9"/>
        <v>3060.2</v>
      </c>
      <c r="V296" s="21">
        <v>44</v>
      </c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3">
        <v>6</v>
      </c>
      <c r="AR296" s="22"/>
      <c r="AS296" s="23">
        <v>12</v>
      </c>
      <c r="AT296" s="22"/>
      <c r="AU296" s="23">
        <v>20</v>
      </c>
      <c r="AV296" s="22"/>
      <c r="AW296" s="23">
        <v>4</v>
      </c>
      <c r="AX296" s="22"/>
      <c r="AY296" s="23">
        <v>2</v>
      </c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4"/>
    </row>
    <row r="297" spans="1:63" s="25" customFormat="1" ht="54" customHeight="1" x14ac:dyDescent="0.25">
      <c r="A297" s="28" t="s">
        <v>1585</v>
      </c>
      <c r="B297" s="20" t="s">
        <v>79</v>
      </c>
      <c r="C297" s="20" t="s">
        <v>65</v>
      </c>
      <c r="D297" s="20" t="s">
        <v>78</v>
      </c>
      <c r="E297" s="20" t="s">
        <v>242</v>
      </c>
      <c r="F297" s="20" t="s">
        <v>1135</v>
      </c>
      <c r="G297" s="27" t="str">
        <f t="shared" si="8"/>
        <v>D7240B_000LC_C9999.jpg</v>
      </c>
      <c r="H297" s="20" t="s">
        <v>341</v>
      </c>
      <c r="I297" s="20" t="s">
        <v>73</v>
      </c>
      <c r="J297" s="20" t="s">
        <v>342</v>
      </c>
      <c r="K297" s="20" t="s">
        <v>412</v>
      </c>
      <c r="L297" s="20" t="s">
        <v>68</v>
      </c>
      <c r="M297" s="19">
        <v>65.2</v>
      </c>
      <c r="N297" s="19">
        <v>0</v>
      </c>
      <c r="O297" s="19">
        <v>0</v>
      </c>
      <c r="P297" s="19">
        <v>0</v>
      </c>
      <c r="Q297" s="19">
        <v>149.9</v>
      </c>
      <c r="R297" s="19">
        <v>0</v>
      </c>
      <c r="S297" s="19">
        <v>0</v>
      </c>
      <c r="T297" s="19">
        <v>0</v>
      </c>
      <c r="U297" s="36">
        <f t="shared" si="9"/>
        <v>65.2</v>
      </c>
      <c r="V297" s="21">
        <v>1</v>
      </c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3">
        <v>1</v>
      </c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4"/>
    </row>
    <row r="298" spans="1:63" s="25" customFormat="1" ht="54" customHeight="1" x14ac:dyDescent="0.25">
      <c r="A298" s="28" t="s">
        <v>1585</v>
      </c>
      <c r="B298" s="20" t="s">
        <v>79</v>
      </c>
      <c r="C298" s="20" t="s">
        <v>65</v>
      </c>
      <c r="D298" s="20" t="s">
        <v>78</v>
      </c>
      <c r="E298" s="20" t="s">
        <v>242</v>
      </c>
      <c r="F298" s="20" t="s">
        <v>1136</v>
      </c>
      <c r="G298" s="27" t="str">
        <f t="shared" si="8"/>
        <v>D7240C_02143_C6007.jpg</v>
      </c>
      <c r="H298" s="20" t="s">
        <v>347</v>
      </c>
      <c r="I298" s="20" t="s">
        <v>355</v>
      </c>
      <c r="J298" s="20" t="s">
        <v>348</v>
      </c>
      <c r="K298" s="20" t="s">
        <v>408</v>
      </c>
      <c r="L298" s="20" t="s">
        <v>68</v>
      </c>
      <c r="M298" s="19">
        <v>69.55</v>
      </c>
      <c r="N298" s="19">
        <v>0</v>
      </c>
      <c r="O298" s="19">
        <v>0</v>
      </c>
      <c r="P298" s="19">
        <v>0</v>
      </c>
      <c r="Q298" s="19">
        <v>159.9</v>
      </c>
      <c r="R298" s="19">
        <v>0</v>
      </c>
      <c r="S298" s="19">
        <v>0</v>
      </c>
      <c r="T298" s="19">
        <v>0</v>
      </c>
      <c r="U298" s="36">
        <f t="shared" si="9"/>
        <v>208.64999999999998</v>
      </c>
      <c r="V298" s="21">
        <v>3</v>
      </c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3">
        <v>1</v>
      </c>
      <c r="AP298" s="22"/>
      <c r="AQ298" s="22"/>
      <c r="AR298" s="22"/>
      <c r="AS298" s="22"/>
      <c r="AT298" s="22"/>
      <c r="AU298" s="22"/>
      <c r="AV298" s="22"/>
      <c r="AW298" s="23">
        <v>2</v>
      </c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4"/>
    </row>
    <row r="299" spans="1:63" s="25" customFormat="1" ht="54" customHeight="1" x14ac:dyDescent="0.25">
      <c r="A299" s="28" t="s">
        <v>1585</v>
      </c>
      <c r="B299" s="20" t="s">
        <v>79</v>
      </c>
      <c r="C299" s="20" t="s">
        <v>65</v>
      </c>
      <c r="D299" s="20" t="s">
        <v>78</v>
      </c>
      <c r="E299" s="20" t="s">
        <v>242</v>
      </c>
      <c r="F299" s="20" t="s">
        <v>1137</v>
      </c>
      <c r="G299" s="27" t="str">
        <f t="shared" si="8"/>
        <v>D7240C_02143_C9999.jpg</v>
      </c>
      <c r="H299" s="20" t="s">
        <v>347</v>
      </c>
      <c r="I299" s="20" t="s">
        <v>73</v>
      </c>
      <c r="J299" s="20" t="s">
        <v>348</v>
      </c>
      <c r="K299" s="20" t="s">
        <v>433</v>
      </c>
      <c r="L299" s="20" t="s">
        <v>68</v>
      </c>
      <c r="M299" s="19">
        <v>69.55</v>
      </c>
      <c r="N299" s="19">
        <v>0</v>
      </c>
      <c r="O299" s="19">
        <v>0</v>
      </c>
      <c r="P299" s="19">
        <v>0</v>
      </c>
      <c r="Q299" s="19">
        <v>159.9</v>
      </c>
      <c r="R299" s="19">
        <v>0</v>
      </c>
      <c r="S299" s="19">
        <v>0</v>
      </c>
      <c r="T299" s="19">
        <v>0</v>
      </c>
      <c r="U299" s="36">
        <f t="shared" si="9"/>
        <v>1112.8</v>
      </c>
      <c r="V299" s="21">
        <v>16</v>
      </c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3">
        <v>3</v>
      </c>
      <c r="AP299" s="22"/>
      <c r="AQ299" s="23">
        <v>4</v>
      </c>
      <c r="AR299" s="22"/>
      <c r="AS299" s="22"/>
      <c r="AT299" s="22"/>
      <c r="AU299" s="23">
        <v>2</v>
      </c>
      <c r="AV299" s="22"/>
      <c r="AW299" s="23">
        <v>3</v>
      </c>
      <c r="AX299" s="22"/>
      <c r="AY299" s="23">
        <v>4</v>
      </c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4"/>
    </row>
    <row r="300" spans="1:63" s="25" customFormat="1" ht="54" customHeight="1" x14ac:dyDescent="0.25">
      <c r="A300" s="28" t="s">
        <v>1585</v>
      </c>
      <c r="B300" s="20" t="s">
        <v>79</v>
      </c>
      <c r="C300" s="20" t="s">
        <v>65</v>
      </c>
      <c r="D300" s="20" t="s">
        <v>78</v>
      </c>
      <c r="E300" s="20" t="s">
        <v>242</v>
      </c>
      <c r="F300" s="20" t="s">
        <v>1138</v>
      </c>
      <c r="G300" s="27" t="str">
        <f t="shared" si="8"/>
        <v>D7240C_021LC_C6738.jpg</v>
      </c>
      <c r="H300" s="20" t="s">
        <v>1139</v>
      </c>
      <c r="I300" s="20" t="s">
        <v>237</v>
      </c>
      <c r="J300" s="20" t="s">
        <v>1140</v>
      </c>
      <c r="K300" s="20" t="s">
        <v>433</v>
      </c>
      <c r="L300" s="20" t="s">
        <v>68</v>
      </c>
      <c r="M300" s="19">
        <v>69.55</v>
      </c>
      <c r="N300" s="19">
        <v>0</v>
      </c>
      <c r="O300" s="19">
        <v>0</v>
      </c>
      <c r="P300" s="19">
        <v>0</v>
      </c>
      <c r="Q300" s="19">
        <v>159.9</v>
      </c>
      <c r="R300" s="19">
        <v>0</v>
      </c>
      <c r="S300" s="19">
        <v>0</v>
      </c>
      <c r="T300" s="19">
        <v>0</v>
      </c>
      <c r="U300" s="36">
        <f t="shared" si="9"/>
        <v>69.55</v>
      </c>
      <c r="V300" s="21">
        <v>1</v>
      </c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3">
        <v>1</v>
      </c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4"/>
    </row>
    <row r="301" spans="1:63" s="25" customFormat="1" ht="54" customHeight="1" x14ac:dyDescent="0.25">
      <c r="A301" s="28" t="s">
        <v>1585</v>
      </c>
      <c r="B301" s="20" t="s">
        <v>79</v>
      </c>
      <c r="C301" s="20" t="s">
        <v>65</v>
      </c>
      <c r="D301" s="20" t="s">
        <v>113</v>
      </c>
      <c r="E301" s="20" t="s">
        <v>158</v>
      </c>
      <c r="F301" s="20" t="s">
        <v>1141</v>
      </c>
      <c r="G301" s="27" t="str">
        <f t="shared" si="8"/>
        <v>D32Y7A_00085_C1000.jpg</v>
      </c>
      <c r="H301" s="20" t="s">
        <v>126</v>
      </c>
      <c r="I301" s="20" t="s">
        <v>83</v>
      </c>
      <c r="J301" s="20" t="s">
        <v>127</v>
      </c>
      <c r="K301" s="20" t="s">
        <v>557</v>
      </c>
      <c r="L301" s="20" t="s">
        <v>94</v>
      </c>
      <c r="M301" s="19">
        <v>37.75</v>
      </c>
      <c r="N301" s="19">
        <v>0</v>
      </c>
      <c r="O301" s="19">
        <v>0</v>
      </c>
      <c r="P301" s="19">
        <v>0</v>
      </c>
      <c r="Q301" s="19">
        <v>84.9</v>
      </c>
      <c r="R301" s="19">
        <v>0</v>
      </c>
      <c r="S301" s="19">
        <v>0</v>
      </c>
      <c r="T301" s="19">
        <v>0</v>
      </c>
      <c r="U301" s="36">
        <f t="shared" si="9"/>
        <v>37.75</v>
      </c>
      <c r="V301" s="21">
        <v>1</v>
      </c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3">
        <v>1</v>
      </c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4"/>
    </row>
    <row r="302" spans="1:63" s="25" customFormat="1" ht="54" customHeight="1" x14ac:dyDescent="0.25">
      <c r="A302" s="28" t="s">
        <v>1585</v>
      </c>
      <c r="B302" s="20" t="s">
        <v>79</v>
      </c>
      <c r="C302" s="20" t="s">
        <v>65</v>
      </c>
      <c r="D302" s="20" t="s">
        <v>113</v>
      </c>
      <c r="E302" s="20" t="s">
        <v>652</v>
      </c>
      <c r="F302" s="20" t="s">
        <v>1142</v>
      </c>
      <c r="G302" s="27" t="str">
        <f t="shared" si="8"/>
        <v>D724GE_021NF_C9B1G.jpg</v>
      </c>
      <c r="H302" s="20" t="s">
        <v>1143</v>
      </c>
      <c r="I302" s="20" t="s">
        <v>798</v>
      </c>
      <c r="J302" s="20" t="s">
        <v>1144</v>
      </c>
      <c r="K302" s="20" t="s">
        <v>408</v>
      </c>
      <c r="L302" s="20" t="s">
        <v>68</v>
      </c>
      <c r="M302" s="19">
        <v>47.8</v>
      </c>
      <c r="N302" s="19">
        <v>0</v>
      </c>
      <c r="O302" s="19">
        <v>0</v>
      </c>
      <c r="P302" s="19">
        <v>0</v>
      </c>
      <c r="Q302" s="19">
        <v>109.9</v>
      </c>
      <c r="R302" s="19">
        <v>0</v>
      </c>
      <c r="S302" s="19">
        <v>0</v>
      </c>
      <c r="T302" s="19">
        <v>0</v>
      </c>
      <c r="U302" s="36">
        <f t="shared" si="9"/>
        <v>95.6</v>
      </c>
      <c r="V302" s="21">
        <v>2</v>
      </c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3">
        <v>1</v>
      </c>
      <c r="AW302" s="22"/>
      <c r="AX302" s="23">
        <v>1</v>
      </c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4"/>
    </row>
    <row r="303" spans="1:63" s="25" customFormat="1" ht="54" customHeight="1" x14ac:dyDescent="0.25">
      <c r="A303" s="28" t="s">
        <v>1585</v>
      </c>
      <c r="B303" s="20" t="s">
        <v>79</v>
      </c>
      <c r="C303" s="20" t="s">
        <v>65</v>
      </c>
      <c r="D303" s="20" t="s">
        <v>86</v>
      </c>
      <c r="E303" s="20" t="s">
        <v>659</v>
      </c>
      <c r="F303" s="20" t="s">
        <v>1145</v>
      </c>
      <c r="G303" s="27" t="str">
        <f t="shared" si="8"/>
        <v>D724LA_021NF_C9B1G.jpg</v>
      </c>
      <c r="H303" s="20" t="s">
        <v>1143</v>
      </c>
      <c r="I303" s="20" t="s">
        <v>798</v>
      </c>
      <c r="J303" s="20" t="s">
        <v>1144</v>
      </c>
      <c r="K303" s="20" t="s">
        <v>408</v>
      </c>
      <c r="L303" s="20" t="s">
        <v>68</v>
      </c>
      <c r="M303" s="19">
        <v>52.15</v>
      </c>
      <c r="N303" s="19">
        <v>0</v>
      </c>
      <c r="O303" s="19">
        <v>0</v>
      </c>
      <c r="P303" s="19">
        <v>0</v>
      </c>
      <c r="Q303" s="19">
        <v>119.9</v>
      </c>
      <c r="R303" s="19">
        <v>0</v>
      </c>
      <c r="S303" s="19">
        <v>0</v>
      </c>
      <c r="T303" s="19">
        <v>0</v>
      </c>
      <c r="U303" s="36">
        <f t="shared" si="9"/>
        <v>52.15</v>
      </c>
      <c r="V303" s="21">
        <v>1</v>
      </c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3">
        <v>1</v>
      </c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4"/>
    </row>
    <row r="304" spans="1:63" s="25" customFormat="1" ht="54" customHeight="1" x14ac:dyDescent="0.25">
      <c r="A304" s="28" t="s">
        <v>1585</v>
      </c>
      <c r="B304" s="20" t="s">
        <v>79</v>
      </c>
      <c r="C304" s="20" t="s">
        <v>65</v>
      </c>
      <c r="D304" s="20" t="s">
        <v>62</v>
      </c>
      <c r="E304" s="20" t="s">
        <v>353</v>
      </c>
      <c r="F304" s="20" t="s">
        <v>1146</v>
      </c>
      <c r="G304" s="27" t="str">
        <f t="shared" si="8"/>
        <v>D723XA_00021_C9999.jpg</v>
      </c>
      <c r="H304" s="20" t="s">
        <v>89</v>
      </c>
      <c r="I304" s="20" t="s">
        <v>73</v>
      </c>
      <c r="J304" s="20" t="s">
        <v>90</v>
      </c>
      <c r="K304" s="20" t="s">
        <v>1147</v>
      </c>
      <c r="L304" s="20" t="s">
        <v>68</v>
      </c>
      <c r="M304" s="19">
        <v>52.15</v>
      </c>
      <c r="N304" s="19">
        <v>0</v>
      </c>
      <c r="O304" s="19">
        <v>0</v>
      </c>
      <c r="P304" s="19">
        <v>0</v>
      </c>
      <c r="Q304" s="19">
        <v>119.9</v>
      </c>
      <c r="R304" s="19">
        <v>0</v>
      </c>
      <c r="S304" s="19">
        <v>0</v>
      </c>
      <c r="T304" s="19">
        <v>0</v>
      </c>
      <c r="U304" s="36">
        <f t="shared" si="9"/>
        <v>52.15</v>
      </c>
      <c r="V304" s="21">
        <v>1</v>
      </c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3">
        <v>1</v>
      </c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4"/>
    </row>
    <row r="305" spans="1:63" s="25" customFormat="1" ht="54" customHeight="1" x14ac:dyDescent="0.25">
      <c r="A305" s="28" t="s">
        <v>1585</v>
      </c>
      <c r="B305" s="20" t="s">
        <v>79</v>
      </c>
      <c r="C305" s="20" t="s">
        <v>65</v>
      </c>
      <c r="D305" s="20" t="s">
        <v>81</v>
      </c>
      <c r="E305" s="20" t="s">
        <v>1148</v>
      </c>
      <c r="F305" s="20" t="s">
        <v>1149</v>
      </c>
      <c r="G305" s="27" t="str">
        <f t="shared" si="8"/>
        <v>D721MD_085BV_C0814.jpg</v>
      </c>
      <c r="H305" s="20" t="s">
        <v>1150</v>
      </c>
      <c r="I305" s="20" t="s">
        <v>809</v>
      </c>
      <c r="J305" s="20" t="s">
        <v>1151</v>
      </c>
      <c r="K305" s="20" t="s">
        <v>433</v>
      </c>
      <c r="L305" s="20" t="s">
        <v>68</v>
      </c>
      <c r="M305" s="19">
        <v>47.8</v>
      </c>
      <c r="N305" s="19">
        <v>0</v>
      </c>
      <c r="O305" s="19">
        <v>0</v>
      </c>
      <c r="P305" s="19">
        <v>0</v>
      </c>
      <c r="Q305" s="19">
        <v>109.9</v>
      </c>
      <c r="R305" s="19">
        <v>0</v>
      </c>
      <c r="S305" s="19">
        <v>0</v>
      </c>
      <c r="T305" s="19">
        <v>0</v>
      </c>
      <c r="U305" s="36">
        <f t="shared" si="9"/>
        <v>47.8</v>
      </c>
      <c r="V305" s="21">
        <v>1</v>
      </c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3">
        <v>1</v>
      </c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4"/>
    </row>
    <row r="306" spans="1:63" s="25" customFormat="1" ht="54" customHeight="1" x14ac:dyDescent="0.25">
      <c r="A306" s="28" t="s">
        <v>1585</v>
      </c>
      <c r="B306" s="20" t="s">
        <v>79</v>
      </c>
      <c r="C306" s="20" t="s">
        <v>65</v>
      </c>
      <c r="D306" s="20" t="s">
        <v>81</v>
      </c>
      <c r="E306" s="20" t="s">
        <v>1148</v>
      </c>
      <c r="F306" s="20" t="s">
        <v>1152</v>
      </c>
      <c r="G306" s="27" t="str">
        <f t="shared" si="8"/>
        <v>D721ME_021BV_C6L8T.jpg</v>
      </c>
      <c r="H306" s="20" t="s">
        <v>1153</v>
      </c>
      <c r="I306" s="20" t="s">
        <v>1154</v>
      </c>
      <c r="J306" s="20" t="s">
        <v>1155</v>
      </c>
      <c r="K306" s="20" t="s">
        <v>433</v>
      </c>
      <c r="L306" s="20" t="s">
        <v>68</v>
      </c>
      <c r="M306" s="19">
        <v>47.8</v>
      </c>
      <c r="N306" s="19">
        <v>0</v>
      </c>
      <c r="O306" s="19">
        <v>0</v>
      </c>
      <c r="P306" s="19">
        <v>0</v>
      </c>
      <c r="Q306" s="19">
        <v>109.9</v>
      </c>
      <c r="R306" s="19">
        <v>0</v>
      </c>
      <c r="S306" s="19">
        <v>0</v>
      </c>
      <c r="T306" s="19">
        <v>0</v>
      </c>
      <c r="U306" s="36">
        <f t="shared" si="9"/>
        <v>47.8</v>
      </c>
      <c r="V306" s="21">
        <v>1</v>
      </c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3">
        <v>1</v>
      </c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4"/>
    </row>
    <row r="307" spans="1:63" s="25" customFormat="1" ht="54" customHeight="1" x14ac:dyDescent="0.25">
      <c r="A307" s="28" t="s">
        <v>1585</v>
      </c>
      <c r="B307" s="20" t="s">
        <v>79</v>
      </c>
      <c r="C307" s="20" t="s">
        <v>65</v>
      </c>
      <c r="D307" s="20" t="s">
        <v>81</v>
      </c>
      <c r="E307" s="20" t="s">
        <v>1148</v>
      </c>
      <c r="F307" s="20" t="s">
        <v>1156</v>
      </c>
      <c r="G307" s="27" t="str">
        <f t="shared" si="8"/>
        <v>D721ME_021NF_C9B1G.jpg</v>
      </c>
      <c r="H307" s="20" t="s">
        <v>1143</v>
      </c>
      <c r="I307" s="20" t="s">
        <v>798</v>
      </c>
      <c r="J307" s="20" t="s">
        <v>1144</v>
      </c>
      <c r="K307" s="20" t="s">
        <v>408</v>
      </c>
      <c r="L307" s="20" t="s">
        <v>68</v>
      </c>
      <c r="M307" s="19">
        <v>47.8</v>
      </c>
      <c r="N307" s="19">
        <v>0</v>
      </c>
      <c r="O307" s="19">
        <v>0</v>
      </c>
      <c r="P307" s="19">
        <v>0</v>
      </c>
      <c r="Q307" s="19">
        <v>109.9</v>
      </c>
      <c r="R307" s="19">
        <v>0</v>
      </c>
      <c r="S307" s="19">
        <v>0</v>
      </c>
      <c r="T307" s="19">
        <v>0</v>
      </c>
      <c r="U307" s="36">
        <f t="shared" si="9"/>
        <v>47.8</v>
      </c>
      <c r="V307" s="21">
        <v>1</v>
      </c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3">
        <v>1</v>
      </c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4"/>
    </row>
    <row r="308" spans="1:63" s="25" customFormat="1" ht="54" customHeight="1" x14ac:dyDescent="0.25">
      <c r="A308" s="28" t="s">
        <v>1585</v>
      </c>
      <c r="B308" s="20" t="s">
        <v>79</v>
      </c>
      <c r="C308" s="20" t="s">
        <v>65</v>
      </c>
      <c r="D308" s="20" t="s">
        <v>81</v>
      </c>
      <c r="E308" s="20" t="s">
        <v>1148</v>
      </c>
      <c r="F308" s="20" t="s">
        <v>1157</v>
      </c>
      <c r="G308" s="27" t="str">
        <f t="shared" si="8"/>
        <v>D721ME_0BV21_C1WS6.jpg</v>
      </c>
      <c r="H308" s="20" t="s">
        <v>1158</v>
      </c>
      <c r="I308" s="20" t="s">
        <v>1159</v>
      </c>
      <c r="J308" s="20" t="s">
        <v>1160</v>
      </c>
      <c r="K308" s="20" t="s">
        <v>433</v>
      </c>
      <c r="L308" s="20" t="s">
        <v>68</v>
      </c>
      <c r="M308" s="19">
        <v>47.8</v>
      </c>
      <c r="N308" s="19">
        <v>0</v>
      </c>
      <c r="O308" s="19">
        <v>0</v>
      </c>
      <c r="P308" s="19">
        <v>0</v>
      </c>
      <c r="Q308" s="19">
        <v>109.9</v>
      </c>
      <c r="R308" s="19">
        <v>0</v>
      </c>
      <c r="S308" s="19">
        <v>0</v>
      </c>
      <c r="T308" s="19">
        <v>0</v>
      </c>
      <c r="U308" s="36">
        <f t="shared" si="9"/>
        <v>143.39999999999998</v>
      </c>
      <c r="V308" s="21">
        <v>3</v>
      </c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3">
        <v>2</v>
      </c>
      <c r="AV308" s="22"/>
      <c r="AW308" s="22"/>
      <c r="AX308" s="22"/>
      <c r="AY308" s="22"/>
      <c r="AZ308" s="23">
        <v>1</v>
      </c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4"/>
    </row>
    <row r="309" spans="1:63" s="25" customFormat="1" ht="54" customHeight="1" x14ac:dyDescent="0.25">
      <c r="A309" s="28" t="s">
        <v>1585</v>
      </c>
      <c r="B309" s="20" t="s">
        <v>79</v>
      </c>
      <c r="C309" s="20" t="s">
        <v>65</v>
      </c>
      <c r="D309" s="20" t="s">
        <v>81</v>
      </c>
      <c r="E309" s="20" t="s">
        <v>343</v>
      </c>
      <c r="F309" s="20" t="s">
        <v>1161</v>
      </c>
      <c r="G309" s="27" t="str">
        <f t="shared" si="8"/>
        <v>D723FB_01032_C1SQ6.jpg</v>
      </c>
      <c r="H309" s="20" t="s">
        <v>1162</v>
      </c>
      <c r="I309" s="20" t="s">
        <v>1163</v>
      </c>
      <c r="J309" s="20" t="s">
        <v>1164</v>
      </c>
      <c r="K309" s="20" t="s">
        <v>408</v>
      </c>
      <c r="L309" s="20" t="s">
        <v>68</v>
      </c>
      <c r="M309" s="19">
        <v>60.85</v>
      </c>
      <c r="N309" s="19">
        <v>0</v>
      </c>
      <c r="O309" s="19">
        <v>0</v>
      </c>
      <c r="P309" s="19">
        <v>0</v>
      </c>
      <c r="Q309" s="19">
        <v>139.9</v>
      </c>
      <c r="R309" s="19">
        <v>0</v>
      </c>
      <c r="S309" s="19">
        <v>0</v>
      </c>
      <c r="T309" s="19">
        <v>0</v>
      </c>
      <c r="U309" s="36">
        <f t="shared" si="9"/>
        <v>121.7</v>
      </c>
      <c r="V309" s="21">
        <v>2</v>
      </c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3">
        <v>1</v>
      </c>
      <c r="AP309" s="22"/>
      <c r="AQ309" s="23">
        <v>1</v>
      </c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4"/>
    </row>
    <row r="310" spans="1:63" s="25" customFormat="1" ht="54" customHeight="1" x14ac:dyDescent="0.25">
      <c r="A310" s="28" t="s">
        <v>1585</v>
      </c>
      <c r="B310" s="20" t="s">
        <v>79</v>
      </c>
      <c r="C310" s="20" t="s">
        <v>65</v>
      </c>
      <c r="D310" s="20" t="s">
        <v>81</v>
      </c>
      <c r="E310" s="20" t="s">
        <v>343</v>
      </c>
      <c r="F310" s="20" t="s">
        <v>1165</v>
      </c>
      <c r="G310" s="27" t="str">
        <f t="shared" si="8"/>
        <v>D723FB_01085_C9999.jpg</v>
      </c>
      <c r="H310" s="20" t="s">
        <v>873</v>
      </c>
      <c r="I310" s="20" t="s">
        <v>73</v>
      </c>
      <c r="J310" s="20" t="s">
        <v>874</v>
      </c>
      <c r="K310" s="20" t="s">
        <v>327</v>
      </c>
      <c r="L310" s="20" t="s">
        <v>68</v>
      </c>
      <c r="M310" s="19">
        <v>60.85</v>
      </c>
      <c r="N310" s="19">
        <v>0</v>
      </c>
      <c r="O310" s="19">
        <v>0</v>
      </c>
      <c r="P310" s="19">
        <v>0</v>
      </c>
      <c r="Q310" s="19">
        <v>139.9</v>
      </c>
      <c r="R310" s="19">
        <v>0</v>
      </c>
      <c r="S310" s="19">
        <v>0</v>
      </c>
      <c r="T310" s="19">
        <v>0</v>
      </c>
      <c r="U310" s="36">
        <f t="shared" si="9"/>
        <v>60.85</v>
      </c>
      <c r="V310" s="21">
        <v>1</v>
      </c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3">
        <v>1</v>
      </c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4"/>
    </row>
    <row r="311" spans="1:63" s="25" customFormat="1" ht="54" customHeight="1" x14ac:dyDescent="0.25">
      <c r="A311" s="28" t="s">
        <v>1585</v>
      </c>
      <c r="B311" s="20" t="s">
        <v>79</v>
      </c>
      <c r="C311" s="20" t="s">
        <v>65</v>
      </c>
      <c r="D311" s="20" t="s">
        <v>81</v>
      </c>
      <c r="E311" s="20" t="s">
        <v>645</v>
      </c>
      <c r="F311" s="20" t="s">
        <v>1166</v>
      </c>
      <c r="G311" s="27" t="str">
        <f t="shared" si="8"/>
        <v>D52H5B_0AJ22_C2LH6.jpg</v>
      </c>
      <c r="H311" s="20" t="s">
        <v>796</v>
      </c>
      <c r="I311" s="20" t="s">
        <v>774</v>
      </c>
      <c r="J311" s="20" t="s">
        <v>797</v>
      </c>
      <c r="K311" s="20" t="s">
        <v>412</v>
      </c>
      <c r="L311" s="20" t="s">
        <v>68</v>
      </c>
      <c r="M311" s="19">
        <v>42.2</v>
      </c>
      <c r="N311" s="19">
        <v>0</v>
      </c>
      <c r="O311" s="19">
        <v>0</v>
      </c>
      <c r="P311" s="19">
        <v>0</v>
      </c>
      <c r="Q311" s="19">
        <v>94.9</v>
      </c>
      <c r="R311" s="19">
        <v>0</v>
      </c>
      <c r="S311" s="19">
        <v>0</v>
      </c>
      <c r="T311" s="19">
        <v>0</v>
      </c>
      <c r="U311" s="36">
        <f t="shared" si="9"/>
        <v>42.2</v>
      </c>
      <c r="V311" s="21">
        <v>1</v>
      </c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3">
        <v>1</v>
      </c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4"/>
    </row>
    <row r="312" spans="1:63" s="25" customFormat="1" ht="54" customHeight="1" x14ac:dyDescent="0.25">
      <c r="A312" s="28" t="s">
        <v>1585</v>
      </c>
      <c r="B312" s="20" t="s">
        <v>79</v>
      </c>
      <c r="C312" s="20" t="s">
        <v>65</v>
      </c>
      <c r="D312" s="20" t="s">
        <v>81</v>
      </c>
      <c r="E312" s="20" t="s">
        <v>290</v>
      </c>
      <c r="F312" s="20" t="s">
        <v>1167</v>
      </c>
      <c r="G312" s="27" t="str">
        <f t="shared" si="8"/>
        <v>D7267A_00085_C1000.jpg</v>
      </c>
      <c r="H312" s="20" t="s">
        <v>126</v>
      </c>
      <c r="I312" s="20" t="s">
        <v>83</v>
      </c>
      <c r="J312" s="20" t="s">
        <v>127</v>
      </c>
      <c r="K312" s="20" t="s">
        <v>412</v>
      </c>
      <c r="L312" s="20" t="s">
        <v>68</v>
      </c>
      <c r="M312" s="19">
        <v>60.85</v>
      </c>
      <c r="N312" s="19">
        <v>0</v>
      </c>
      <c r="O312" s="19">
        <v>0</v>
      </c>
      <c r="P312" s="19">
        <v>0</v>
      </c>
      <c r="Q312" s="19">
        <v>139.9</v>
      </c>
      <c r="R312" s="19">
        <v>0</v>
      </c>
      <c r="S312" s="19">
        <v>0</v>
      </c>
      <c r="T312" s="19">
        <v>0</v>
      </c>
      <c r="U312" s="36">
        <f t="shared" si="9"/>
        <v>60.85</v>
      </c>
      <c r="V312" s="21">
        <v>1</v>
      </c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3">
        <v>1</v>
      </c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4"/>
    </row>
    <row r="313" spans="1:63" s="25" customFormat="1" ht="54" customHeight="1" x14ac:dyDescent="0.25">
      <c r="A313" s="28" t="s">
        <v>1585</v>
      </c>
      <c r="B313" s="20" t="s">
        <v>79</v>
      </c>
      <c r="C313" s="20" t="s">
        <v>65</v>
      </c>
      <c r="D313" s="20" t="s">
        <v>81</v>
      </c>
      <c r="E313" s="20" t="s">
        <v>290</v>
      </c>
      <c r="F313" s="20" t="s">
        <v>1168</v>
      </c>
      <c r="G313" s="27" t="str">
        <f t="shared" si="8"/>
        <v>D7267A_00085_C9999.jpg</v>
      </c>
      <c r="H313" s="20" t="s">
        <v>126</v>
      </c>
      <c r="I313" s="20" t="s">
        <v>73</v>
      </c>
      <c r="J313" s="20" t="s">
        <v>127</v>
      </c>
      <c r="K313" s="20" t="s">
        <v>412</v>
      </c>
      <c r="L313" s="20" t="s">
        <v>68</v>
      </c>
      <c r="M313" s="19">
        <v>60.85</v>
      </c>
      <c r="N313" s="19">
        <v>0</v>
      </c>
      <c r="O313" s="19">
        <v>0</v>
      </c>
      <c r="P313" s="19">
        <v>0</v>
      </c>
      <c r="Q313" s="19">
        <v>139.9</v>
      </c>
      <c r="R313" s="19">
        <v>0</v>
      </c>
      <c r="S313" s="19">
        <v>0</v>
      </c>
      <c r="T313" s="19">
        <v>0</v>
      </c>
      <c r="U313" s="36">
        <f t="shared" si="9"/>
        <v>60.85</v>
      </c>
      <c r="V313" s="21">
        <v>1</v>
      </c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3">
        <v>1</v>
      </c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4"/>
    </row>
    <row r="314" spans="1:63" s="25" customFormat="1" ht="54" customHeight="1" x14ac:dyDescent="0.25">
      <c r="A314" s="28" t="s">
        <v>1585</v>
      </c>
      <c r="B314" s="20" t="s">
        <v>79</v>
      </c>
      <c r="C314" s="20" t="s">
        <v>65</v>
      </c>
      <c r="D314" s="20" t="s">
        <v>81</v>
      </c>
      <c r="E314" s="20" t="s">
        <v>290</v>
      </c>
      <c r="F314" s="20" t="s">
        <v>1169</v>
      </c>
      <c r="G314" s="27" t="str">
        <f t="shared" si="8"/>
        <v>D7267C_021BV_C0997.jpg</v>
      </c>
      <c r="H314" s="20" t="s">
        <v>1153</v>
      </c>
      <c r="I314" s="20" t="s">
        <v>1170</v>
      </c>
      <c r="J314" s="20" t="s">
        <v>1155</v>
      </c>
      <c r="K314" s="20" t="s">
        <v>557</v>
      </c>
      <c r="L314" s="20" t="s">
        <v>68</v>
      </c>
      <c r="M314" s="19">
        <v>60.85</v>
      </c>
      <c r="N314" s="19">
        <v>0</v>
      </c>
      <c r="O314" s="19">
        <v>0</v>
      </c>
      <c r="P314" s="19">
        <v>0</v>
      </c>
      <c r="Q314" s="19">
        <v>139.9</v>
      </c>
      <c r="R314" s="19">
        <v>0</v>
      </c>
      <c r="S314" s="19">
        <v>0</v>
      </c>
      <c r="T314" s="19">
        <v>0</v>
      </c>
      <c r="U314" s="36">
        <f t="shared" si="9"/>
        <v>304.25</v>
      </c>
      <c r="V314" s="21">
        <v>5</v>
      </c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3">
        <v>3</v>
      </c>
      <c r="AP314" s="22"/>
      <c r="AQ314" s="22"/>
      <c r="AR314" s="22"/>
      <c r="AS314" s="23">
        <v>1</v>
      </c>
      <c r="AT314" s="22"/>
      <c r="AU314" s="23">
        <v>1</v>
      </c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4"/>
    </row>
    <row r="315" spans="1:63" s="25" customFormat="1" ht="54" customHeight="1" x14ac:dyDescent="0.25">
      <c r="A315" s="28" t="s">
        <v>1585</v>
      </c>
      <c r="B315" s="20" t="s">
        <v>79</v>
      </c>
      <c r="C315" s="20" t="s">
        <v>65</v>
      </c>
      <c r="D315" s="20" t="s">
        <v>81</v>
      </c>
      <c r="E315" s="20" t="s">
        <v>337</v>
      </c>
      <c r="F315" s="20" t="s">
        <v>1171</v>
      </c>
      <c r="G315" s="27" t="str">
        <f t="shared" si="8"/>
        <v>D4258A_000HH_C9999.jpg</v>
      </c>
      <c r="H315" s="20" t="s">
        <v>268</v>
      </c>
      <c r="I315" s="20" t="s">
        <v>73</v>
      </c>
      <c r="J315" s="20" t="s">
        <v>269</v>
      </c>
      <c r="K315" s="20" t="s">
        <v>77</v>
      </c>
      <c r="L315" s="20" t="s">
        <v>68</v>
      </c>
      <c r="M315" s="19">
        <v>44.4</v>
      </c>
      <c r="N315" s="19">
        <v>0</v>
      </c>
      <c r="O315" s="19">
        <v>0</v>
      </c>
      <c r="P315" s="19">
        <v>0</v>
      </c>
      <c r="Q315" s="19">
        <v>99.9</v>
      </c>
      <c r="R315" s="19">
        <v>0</v>
      </c>
      <c r="S315" s="19">
        <v>0</v>
      </c>
      <c r="T315" s="19">
        <v>0</v>
      </c>
      <c r="U315" s="36">
        <f t="shared" si="9"/>
        <v>44.4</v>
      </c>
      <c r="V315" s="21">
        <v>1</v>
      </c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3">
        <v>1</v>
      </c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4"/>
    </row>
    <row r="316" spans="1:63" s="25" customFormat="1" ht="54" customHeight="1" x14ac:dyDescent="0.25">
      <c r="A316" s="28" t="s">
        <v>1585</v>
      </c>
      <c r="B316" s="20" t="s">
        <v>79</v>
      </c>
      <c r="C316" s="20" t="s">
        <v>65</v>
      </c>
      <c r="D316" s="20" t="s">
        <v>81</v>
      </c>
      <c r="E316" s="20" t="s">
        <v>337</v>
      </c>
      <c r="F316" s="20" t="s">
        <v>1172</v>
      </c>
      <c r="G316" s="27" t="str">
        <f t="shared" si="8"/>
        <v>D4258A_000NF_C1000.jpg</v>
      </c>
      <c r="H316" s="20" t="s">
        <v>438</v>
      </c>
      <c r="I316" s="20" t="s">
        <v>83</v>
      </c>
      <c r="J316" s="20" t="s">
        <v>440</v>
      </c>
      <c r="K316" s="20" t="s">
        <v>77</v>
      </c>
      <c r="L316" s="20" t="s">
        <v>68</v>
      </c>
      <c r="M316" s="19">
        <v>44.4</v>
      </c>
      <c r="N316" s="19">
        <v>0</v>
      </c>
      <c r="O316" s="19">
        <v>0</v>
      </c>
      <c r="P316" s="19">
        <v>0</v>
      </c>
      <c r="Q316" s="19">
        <v>99.9</v>
      </c>
      <c r="R316" s="19">
        <v>0</v>
      </c>
      <c r="S316" s="19">
        <v>0</v>
      </c>
      <c r="T316" s="19">
        <v>0</v>
      </c>
      <c r="U316" s="36">
        <f t="shared" si="9"/>
        <v>44.4</v>
      </c>
      <c r="V316" s="21">
        <v>1</v>
      </c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3">
        <v>1</v>
      </c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4"/>
    </row>
    <row r="317" spans="1:63" s="25" customFormat="1" ht="54" customHeight="1" x14ac:dyDescent="0.25">
      <c r="A317" s="28" t="s">
        <v>1585</v>
      </c>
      <c r="B317" s="20" t="s">
        <v>79</v>
      </c>
      <c r="C317" s="20" t="s">
        <v>65</v>
      </c>
      <c r="D317" s="20" t="s">
        <v>81</v>
      </c>
      <c r="E317" s="20" t="s">
        <v>337</v>
      </c>
      <c r="F317" s="20" t="s">
        <v>1173</v>
      </c>
      <c r="G317" s="27" t="str">
        <f t="shared" si="8"/>
        <v>D4258A_000NF_C8182.jpg</v>
      </c>
      <c r="H317" s="20" t="s">
        <v>438</v>
      </c>
      <c r="I317" s="20" t="s">
        <v>244</v>
      </c>
      <c r="J317" s="20" t="s">
        <v>440</v>
      </c>
      <c r="K317" s="20" t="s">
        <v>153</v>
      </c>
      <c r="L317" s="20" t="s">
        <v>68</v>
      </c>
      <c r="M317" s="19">
        <v>44.4</v>
      </c>
      <c r="N317" s="19">
        <v>0</v>
      </c>
      <c r="O317" s="19">
        <v>0</v>
      </c>
      <c r="P317" s="19">
        <v>0</v>
      </c>
      <c r="Q317" s="19">
        <v>99.9</v>
      </c>
      <c r="R317" s="19">
        <v>0</v>
      </c>
      <c r="S317" s="19">
        <v>0</v>
      </c>
      <c r="T317" s="19">
        <v>0</v>
      </c>
      <c r="U317" s="36">
        <f t="shared" si="9"/>
        <v>222</v>
      </c>
      <c r="V317" s="21">
        <v>5</v>
      </c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3">
        <v>1</v>
      </c>
      <c r="AP317" s="22"/>
      <c r="AQ317" s="23">
        <v>2</v>
      </c>
      <c r="AR317" s="22"/>
      <c r="AS317" s="23">
        <v>1</v>
      </c>
      <c r="AT317" s="22"/>
      <c r="AU317" s="22"/>
      <c r="AV317" s="22"/>
      <c r="AW317" s="23">
        <v>1</v>
      </c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4"/>
    </row>
    <row r="318" spans="1:63" s="25" customFormat="1" ht="54" customHeight="1" x14ac:dyDescent="0.25">
      <c r="A318" s="28" t="s">
        <v>1585</v>
      </c>
      <c r="B318" s="20" t="s">
        <v>79</v>
      </c>
      <c r="C318" s="20" t="s">
        <v>65</v>
      </c>
      <c r="D318" s="20" t="s">
        <v>81</v>
      </c>
      <c r="E318" s="20" t="s">
        <v>337</v>
      </c>
      <c r="F318" s="20" t="s">
        <v>1174</v>
      </c>
      <c r="G318" s="27" t="str">
        <f t="shared" si="8"/>
        <v>D5258G_0GNHH_C1661.jpg</v>
      </c>
      <c r="H318" s="20" t="s">
        <v>1175</v>
      </c>
      <c r="I318" s="20" t="s">
        <v>1176</v>
      </c>
      <c r="J318" s="20" t="s">
        <v>1177</v>
      </c>
      <c r="K318" s="20" t="s">
        <v>842</v>
      </c>
      <c r="L318" s="20" t="s">
        <v>68</v>
      </c>
      <c r="M318" s="19">
        <v>40</v>
      </c>
      <c r="N318" s="19">
        <v>0</v>
      </c>
      <c r="O318" s="19">
        <v>0</v>
      </c>
      <c r="P318" s="19">
        <v>0</v>
      </c>
      <c r="Q318" s="19">
        <v>89.9</v>
      </c>
      <c r="R318" s="19">
        <v>0</v>
      </c>
      <c r="S318" s="19">
        <v>0</v>
      </c>
      <c r="T318" s="19">
        <v>0</v>
      </c>
      <c r="U318" s="36">
        <f t="shared" si="9"/>
        <v>160</v>
      </c>
      <c r="V318" s="21">
        <v>4</v>
      </c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3">
        <v>1</v>
      </c>
      <c r="AV318" s="22"/>
      <c r="AW318" s="23">
        <v>1</v>
      </c>
      <c r="AX318" s="22"/>
      <c r="AY318" s="23">
        <v>2</v>
      </c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4"/>
    </row>
    <row r="319" spans="1:63" s="25" customFormat="1" ht="54" customHeight="1" x14ac:dyDescent="0.25">
      <c r="A319" s="28" t="s">
        <v>1585</v>
      </c>
      <c r="B319" s="20" t="s">
        <v>79</v>
      </c>
      <c r="C319" s="20" t="s">
        <v>65</v>
      </c>
      <c r="D319" s="20" t="s">
        <v>81</v>
      </c>
      <c r="E319" s="20" t="s">
        <v>240</v>
      </c>
      <c r="F319" s="20" t="s">
        <v>1178</v>
      </c>
      <c r="G319" s="27" t="str">
        <f t="shared" si="8"/>
        <v>D7234A_000BV_C1007.jpg</v>
      </c>
      <c r="H319" s="20" t="s">
        <v>663</v>
      </c>
      <c r="I319" s="20" t="s">
        <v>646</v>
      </c>
      <c r="J319" s="20" t="s">
        <v>664</v>
      </c>
      <c r="K319" s="20" t="s">
        <v>408</v>
      </c>
      <c r="L319" s="20" t="s">
        <v>68</v>
      </c>
      <c r="M319" s="19">
        <v>52.15</v>
      </c>
      <c r="N319" s="19">
        <v>0</v>
      </c>
      <c r="O319" s="19">
        <v>0</v>
      </c>
      <c r="P319" s="19">
        <v>0</v>
      </c>
      <c r="Q319" s="19">
        <v>119.9</v>
      </c>
      <c r="R319" s="19">
        <v>0</v>
      </c>
      <c r="S319" s="19">
        <v>0</v>
      </c>
      <c r="T319" s="19">
        <v>0</v>
      </c>
      <c r="U319" s="36">
        <f t="shared" si="9"/>
        <v>104.3</v>
      </c>
      <c r="V319" s="21">
        <v>2</v>
      </c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3">
        <v>1</v>
      </c>
      <c r="AV319" s="22"/>
      <c r="AW319" s="22"/>
      <c r="AX319" s="22"/>
      <c r="AY319" s="23">
        <v>1</v>
      </c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4"/>
    </row>
    <row r="320" spans="1:63" s="25" customFormat="1" ht="54" customHeight="1" x14ac:dyDescent="0.25">
      <c r="A320" s="28" t="s">
        <v>1585</v>
      </c>
      <c r="B320" s="20" t="s">
        <v>79</v>
      </c>
      <c r="C320" s="20" t="s">
        <v>65</v>
      </c>
      <c r="D320" s="20" t="s">
        <v>81</v>
      </c>
      <c r="E320" s="20" t="s">
        <v>240</v>
      </c>
      <c r="F320" s="20" t="s">
        <v>1179</v>
      </c>
      <c r="G320" s="27" t="str">
        <f t="shared" si="8"/>
        <v>D7234A_021BC_C4174.jpg</v>
      </c>
      <c r="H320" s="20" t="s">
        <v>571</v>
      </c>
      <c r="I320" s="20" t="s">
        <v>826</v>
      </c>
      <c r="J320" s="20" t="s">
        <v>572</v>
      </c>
      <c r="K320" s="20" t="s">
        <v>408</v>
      </c>
      <c r="L320" s="20" t="s">
        <v>68</v>
      </c>
      <c r="M320" s="19">
        <v>52.15</v>
      </c>
      <c r="N320" s="19">
        <v>0</v>
      </c>
      <c r="O320" s="19">
        <v>0</v>
      </c>
      <c r="P320" s="19">
        <v>0</v>
      </c>
      <c r="Q320" s="19">
        <v>119.9</v>
      </c>
      <c r="R320" s="19">
        <v>0</v>
      </c>
      <c r="S320" s="19">
        <v>0</v>
      </c>
      <c r="T320" s="19">
        <v>0</v>
      </c>
      <c r="U320" s="36">
        <f t="shared" si="9"/>
        <v>260.75</v>
      </c>
      <c r="V320" s="21">
        <v>5</v>
      </c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3">
        <v>1</v>
      </c>
      <c r="AT320" s="22"/>
      <c r="AU320" s="23">
        <v>2</v>
      </c>
      <c r="AV320" s="22"/>
      <c r="AW320" s="23">
        <v>1</v>
      </c>
      <c r="AX320" s="22"/>
      <c r="AY320" s="23">
        <v>1</v>
      </c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4"/>
    </row>
    <row r="321" spans="1:63" s="25" customFormat="1" ht="54" customHeight="1" x14ac:dyDescent="0.25">
      <c r="A321" s="28" t="s">
        <v>1585</v>
      </c>
      <c r="B321" s="20" t="s">
        <v>79</v>
      </c>
      <c r="C321" s="20" t="s">
        <v>65</v>
      </c>
      <c r="D321" s="20" t="s">
        <v>81</v>
      </c>
      <c r="E321" s="20" t="s">
        <v>293</v>
      </c>
      <c r="F321" s="20" t="s">
        <v>1180</v>
      </c>
      <c r="G321" s="27" t="str">
        <f t="shared" si="8"/>
        <v>D7254B_022AJ_CH62L.jpg</v>
      </c>
      <c r="H321" s="20" t="s">
        <v>294</v>
      </c>
      <c r="I321" s="20" t="s">
        <v>772</v>
      </c>
      <c r="J321" s="20" t="s">
        <v>295</v>
      </c>
      <c r="K321" s="20" t="s">
        <v>408</v>
      </c>
      <c r="L321" s="20" t="s">
        <v>68</v>
      </c>
      <c r="M321" s="19">
        <v>60.85</v>
      </c>
      <c r="N321" s="19">
        <v>0</v>
      </c>
      <c r="O321" s="19">
        <v>0</v>
      </c>
      <c r="P321" s="19">
        <v>0</v>
      </c>
      <c r="Q321" s="19">
        <v>139.9</v>
      </c>
      <c r="R321" s="19">
        <v>0</v>
      </c>
      <c r="S321" s="19">
        <v>0</v>
      </c>
      <c r="T321" s="19">
        <v>0</v>
      </c>
      <c r="U321" s="36">
        <f t="shared" si="9"/>
        <v>182.55</v>
      </c>
      <c r="V321" s="21">
        <v>3</v>
      </c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3">
        <v>1</v>
      </c>
      <c r="AT321" s="22"/>
      <c r="AU321" s="23">
        <v>1</v>
      </c>
      <c r="AV321" s="22"/>
      <c r="AW321" s="22"/>
      <c r="AX321" s="22"/>
      <c r="AY321" s="22"/>
      <c r="AZ321" s="23">
        <v>1</v>
      </c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4"/>
    </row>
    <row r="322" spans="1:63" s="25" customFormat="1" ht="54" customHeight="1" x14ac:dyDescent="0.25">
      <c r="A322" s="28" t="s">
        <v>1585</v>
      </c>
      <c r="B322" s="20" t="s">
        <v>79</v>
      </c>
      <c r="C322" s="20" t="s">
        <v>65</v>
      </c>
      <c r="D322" s="20" t="s">
        <v>81</v>
      </c>
      <c r="E322" s="20" t="s">
        <v>666</v>
      </c>
      <c r="F322" s="20" t="s">
        <v>1181</v>
      </c>
      <c r="G322" s="27" t="str">
        <f t="shared" si="8"/>
        <v>D621BA_000BV_C8124.jpg</v>
      </c>
      <c r="H322" s="20" t="s">
        <v>663</v>
      </c>
      <c r="I322" s="20" t="s">
        <v>835</v>
      </c>
      <c r="J322" s="20" t="s">
        <v>664</v>
      </c>
      <c r="K322" s="20" t="s">
        <v>412</v>
      </c>
      <c r="L322" s="20" t="s">
        <v>68</v>
      </c>
      <c r="M322" s="19">
        <v>47.8</v>
      </c>
      <c r="N322" s="19">
        <v>0</v>
      </c>
      <c r="O322" s="19">
        <v>0</v>
      </c>
      <c r="P322" s="19">
        <v>0</v>
      </c>
      <c r="Q322" s="19">
        <v>109.9</v>
      </c>
      <c r="R322" s="19">
        <v>0</v>
      </c>
      <c r="S322" s="19">
        <v>0</v>
      </c>
      <c r="T322" s="19">
        <v>0</v>
      </c>
      <c r="U322" s="36">
        <f t="shared" si="9"/>
        <v>525.79999999999995</v>
      </c>
      <c r="V322" s="21">
        <v>11</v>
      </c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3">
        <v>8</v>
      </c>
      <c r="AT322" s="22"/>
      <c r="AU322" s="22"/>
      <c r="AV322" s="22"/>
      <c r="AW322" s="23">
        <v>3</v>
      </c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4"/>
    </row>
    <row r="323" spans="1:63" s="25" customFormat="1" ht="54" customHeight="1" x14ac:dyDescent="0.25">
      <c r="A323" s="28" t="s">
        <v>1585</v>
      </c>
      <c r="B323" s="20" t="s">
        <v>79</v>
      </c>
      <c r="C323" s="20" t="s">
        <v>65</v>
      </c>
      <c r="D323" s="20" t="s">
        <v>81</v>
      </c>
      <c r="E323" s="20" t="s">
        <v>666</v>
      </c>
      <c r="F323" s="20" t="s">
        <v>1182</v>
      </c>
      <c r="G323" s="27" t="str">
        <f t="shared" si="8"/>
        <v>D621BA_000BV_CB500.jpg</v>
      </c>
      <c r="H323" s="20" t="s">
        <v>663</v>
      </c>
      <c r="I323" s="20" t="s">
        <v>703</v>
      </c>
      <c r="J323" s="20" t="s">
        <v>664</v>
      </c>
      <c r="K323" s="20" t="s">
        <v>557</v>
      </c>
      <c r="L323" s="20" t="s">
        <v>68</v>
      </c>
      <c r="M323" s="19">
        <v>47.8</v>
      </c>
      <c r="N323" s="19">
        <v>0</v>
      </c>
      <c r="O323" s="19">
        <v>0</v>
      </c>
      <c r="P323" s="19">
        <v>0</v>
      </c>
      <c r="Q323" s="19">
        <v>109.9</v>
      </c>
      <c r="R323" s="19">
        <v>0</v>
      </c>
      <c r="S323" s="19">
        <v>0</v>
      </c>
      <c r="T323" s="19">
        <v>0</v>
      </c>
      <c r="U323" s="36">
        <f t="shared" si="9"/>
        <v>95.6</v>
      </c>
      <c r="V323" s="21">
        <v>2</v>
      </c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3">
        <v>1</v>
      </c>
      <c r="AP323" s="22"/>
      <c r="AQ323" s="22"/>
      <c r="AR323" s="22"/>
      <c r="AS323" s="23">
        <v>1</v>
      </c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4"/>
    </row>
    <row r="324" spans="1:63" s="25" customFormat="1" ht="54" customHeight="1" x14ac:dyDescent="0.25">
      <c r="A324" s="28" t="s">
        <v>1585</v>
      </c>
      <c r="B324" s="20" t="s">
        <v>79</v>
      </c>
      <c r="C324" s="20" t="s">
        <v>65</v>
      </c>
      <c r="D324" s="20" t="s">
        <v>81</v>
      </c>
      <c r="E324" s="20" t="s">
        <v>1183</v>
      </c>
      <c r="F324" s="20" t="s">
        <v>1184</v>
      </c>
      <c r="G324" s="27" t="str">
        <f t="shared" si="8"/>
        <v>D724EA_00022_C2006.jpg</v>
      </c>
      <c r="H324" s="20" t="s">
        <v>102</v>
      </c>
      <c r="I324" s="20" t="s">
        <v>789</v>
      </c>
      <c r="J324" s="20" t="s">
        <v>104</v>
      </c>
      <c r="K324" s="20" t="s">
        <v>379</v>
      </c>
      <c r="L324" s="20" t="s">
        <v>68</v>
      </c>
      <c r="M324" s="19">
        <v>44.4</v>
      </c>
      <c r="N324" s="19">
        <v>0</v>
      </c>
      <c r="O324" s="19">
        <v>0</v>
      </c>
      <c r="P324" s="19">
        <v>0</v>
      </c>
      <c r="Q324" s="19">
        <v>99.9</v>
      </c>
      <c r="R324" s="19">
        <v>0</v>
      </c>
      <c r="S324" s="19">
        <v>0</v>
      </c>
      <c r="T324" s="19">
        <v>0</v>
      </c>
      <c r="U324" s="36">
        <f t="shared" si="9"/>
        <v>44.4</v>
      </c>
      <c r="V324" s="21">
        <v>1</v>
      </c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3">
        <v>1</v>
      </c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4"/>
    </row>
    <row r="325" spans="1:63" s="25" customFormat="1" ht="54" customHeight="1" x14ac:dyDescent="0.25">
      <c r="A325" s="28" t="s">
        <v>1585</v>
      </c>
      <c r="B325" s="20" t="s">
        <v>79</v>
      </c>
      <c r="C325" s="20" t="s">
        <v>65</v>
      </c>
      <c r="D325" s="20" t="s">
        <v>81</v>
      </c>
      <c r="E325" s="20" t="s">
        <v>647</v>
      </c>
      <c r="F325" s="20" t="s">
        <v>1185</v>
      </c>
      <c r="G325" s="27" t="str">
        <f t="shared" si="8"/>
        <v>D6268A_08522_C1002.jpg</v>
      </c>
      <c r="H325" s="20" t="s">
        <v>371</v>
      </c>
      <c r="I325" s="20" t="s">
        <v>231</v>
      </c>
      <c r="J325" s="20" t="s">
        <v>372</v>
      </c>
      <c r="K325" s="20" t="s">
        <v>557</v>
      </c>
      <c r="L325" s="20" t="s">
        <v>68</v>
      </c>
      <c r="M325" s="19">
        <v>50</v>
      </c>
      <c r="N325" s="19">
        <v>0</v>
      </c>
      <c r="O325" s="19">
        <v>0</v>
      </c>
      <c r="P325" s="19">
        <v>0</v>
      </c>
      <c r="Q325" s="19">
        <v>115</v>
      </c>
      <c r="R325" s="19">
        <v>0</v>
      </c>
      <c r="S325" s="19">
        <v>0</v>
      </c>
      <c r="T325" s="19">
        <v>0</v>
      </c>
      <c r="U325" s="36">
        <f t="shared" si="9"/>
        <v>50</v>
      </c>
      <c r="V325" s="21">
        <v>1</v>
      </c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3">
        <v>1</v>
      </c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4"/>
    </row>
    <row r="326" spans="1:63" s="25" customFormat="1" ht="54" customHeight="1" x14ac:dyDescent="0.25">
      <c r="A326" s="28" t="s">
        <v>1585</v>
      </c>
      <c r="B326" s="20" t="s">
        <v>79</v>
      </c>
      <c r="C326" s="20" t="s">
        <v>65</v>
      </c>
      <c r="D326" s="20" t="s">
        <v>81</v>
      </c>
      <c r="E326" s="20" t="s">
        <v>647</v>
      </c>
      <c r="F326" s="20" t="s">
        <v>1186</v>
      </c>
      <c r="G326" s="27" t="str">
        <f t="shared" si="8"/>
        <v>D7268A_021HH_C4021.jpg</v>
      </c>
      <c r="H326" s="20" t="s">
        <v>122</v>
      </c>
      <c r="I326" s="20" t="s">
        <v>176</v>
      </c>
      <c r="J326" s="20" t="s">
        <v>123</v>
      </c>
      <c r="K326" s="20" t="s">
        <v>77</v>
      </c>
      <c r="L326" s="20" t="s">
        <v>68</v>
      </c>
      <c r="M326" s="19">
        <v>44.4</v>
      </c>
      <c r="N326" s="19">
        <v>0</v>
      </c>
      <c r="O326" s="19">
        <v>0</v>
      </c>
      <c r="P326" s="19">
        <v>0</v>
      </c>
      <c r="Q326" s="19">
        <v>99.9</v>
      </c>
      <c r="R326" s="19">
        <v>0</v>
      </c>
      <c r="S326" s="19">
        <v>0</v>
      </c>
      <c r="T326" s="19">
        <v>0</v>
      </c>
      <c r="U326" s="36">
        <f t="shared" si="9"/>
        <v>133.19999999999999</v>
      </c>
      <c r="V326" s="21">
        <v>3</v>
      </c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3">
        <v>2</v>
      </c>
      <c r="AT326" s="22"/>
      <c r="AU326" s="23">
        <v>1</v>
      </c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4"/>
    </row>
    <row r="327" spans="1:63" s="25" customFormat="1" ht="54" customHeight="1" x14ac:dyDescent="0.25">
      <c r="A327" s="28" t="s">
        <v>1585</v>
      </c>
      <c r="B327" s="20" t="s">
        <v>79</v>
      </c>
      <c r="C327" s="20" t="s">
        <v>65</v>
      </c>
      <c r="D327" s="20" t="s">
        <v>81</v>
      </c>
      <c r="E327" s="20" t="s">
        <v>647</v>
      </c>
      <c r="F327" s="20" t="s">
        <v>1187</v>
      </c>
      <c r="G327" s="27" t="str">
        <f t="shared" si="8"/>
        <v>D7268B_07722_C1002.jpg</v>
      </c>
      <c r="H327" s="20" t="s">
        <v>821</v>
      </c>
      <c r="I327" s="20" t="s">
        <v>231</v>
      </c>
      <c r="J327" s="20" t="s">
        <v>822</v>
      </c>
      <c r="K327" s="20" t="s">
        <v>412</v>
      </c>
      <c r="L327" s="20" t="s">
        <v>68</v>
      </c>
      <c r="M327" s="19">
        <v>47.8</v>
      </c>
      <c r="N327" s="19">
        <v>0</v>
      </c>
      <c r="O327" s="19">
        <v>0</v>
      </c>
      <c r="P327" s="19">
        <v>0</v>
      </c>
      <c r="Q327" s="19">
        <v>109.9</v>
      </c>
      <c r="R327" s="19">
        <v>0</v>
      </c>
      <c r="S327" s="19">
        <v>0</v>
      </c>
      <c r="T327" s="19">
        <v>0</v>
      </c>
      <c r="U327" s="36">
        <f t="shared" si="9"/>
        <v>47.8</v>
      </c>
      <c r="V327" s="21">
        <v>1</v>
      </c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3">
        <v>1</v>
      </c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4"/>
    </row>
    <row r="328" spans="1:63" s="25" customFormat="1" ht="54" customHeight="1" x14ac:dyDescent="0.25">
      <c r="A328" s="28" t="s">
        <v>1585</v>
      </c>
      <c r="B328" s="20" t="s">
        <v>79</v>
      </c>
      <c r="C328" s="20" t="s">
        <v>65</v>
      </c>
      <c r="D328" s="20" t="s">
        <v>81</v>
      </c>
      <c r="E328" s="20" t="s">
        <v>647</v>
      </c>
      <c r="F328" s="20" t="s">
        <v>1188</v>
      </c>
      <c r="G328" s="27" t="str">
        <f t="shared" si="8"/>
        <v>D7268B_07722_C6738.jpg</v>
      </c>
      <c r="H328" s="20" t="s">
        <v>821</v>
      </c>
      <c r="I328" s="20" t="s">
        <v>237</v>
      </c>
      <c r="J328" s="20" t="s">
        <v>822</v>
      </c>
      <c r="K328" s="20" t="s">
        <v>412</v>
      </c>
      <c r="L328" s="20" t="s">
        <v>68</v>
      </c>
      <c r="M328" s="19">
        <v>47.8</v>
      </c>
      <c r="N328" s="19">
        <v>0</v>
      </c>
      <c r="O328" s="19">
        <v>0</v>
      </c>
      <c r="P328" s="19">
        <v>0</v>
      </c>
      <c r="Q328" s="19">
        <v>109.9</v>
      </c>
      <c r="R328" s="19">
        <v>0</v>
      </c>
      <c r="S328" s="19">
        <v>0</v>
      </c>
      <c r="T328" s="19">
        <v>0</v>
      </c>
      <c r="U328" s="36">
        <f t="shared" si="9"/>
        <v>143.39999999999998</v>
      </c>
      <c r="V328" s="21">
        <v>3</v>
      </c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3">
        <v>2</v>
      </c>
      <c r="AP328" s="22"/>
      <c r="AQ328" s="22"/>
      <c r="AR328" s="22"/>
      <c r="AS328" s="22"/>
      <c r="AT328" s="22"/>
      <c r="AU328" s="23">
        <v>1</v>
      </c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4"/>
    </row>
    <row r="329" spans="1:63" s="25" customFormat="1" ht="54" customHeight="1" x14ac:dyDescent="0.25">
      <c r="A329" s="28" t="s">
        <v>1585</v>
      </c>
      <c r="B329" s="20" t="s">
        <v>79</v>
      </c>
      <c r="C329" s="20" t="s">
        <v>65</v>
      </c>
      <c r="D329" s="20" t="s">
        <v>81</v>
      </c>
      <c r="E329" s="20" t="s">
        <v>841</v>
      </c>
      <c r="F329" s="20" t="s">
        <v>1189</v>
      </c>
      <c r="G329" s="27" t="str">
        <f t="shared" ref="G329:G392" si="10">MID($F329,1,6)&amp;"_"&amp;MID($F329,7,5)&amp;"_"&amp;MID($F329,12,5)&amp;".jpg"</f>
        <v>D5260D_0BSCL_C9876.jpg</v>
      </c>
      <c r="H329" s="20" t="s">
        <v>1190</v>
      </c>
      <c r="I329" s="20" t="s">
        <v>801</v>
      </c>
      <c r="J329" s="20" t="s">
        <v>1191</v>
      </c>
      <c r="K329" s="20" t="s">
        <v>412</v>
      </c>
      <c r="L329" s="20" t="s">
        <v>68</v>
      </c>
      <c r="M329" s="19">
        <v>47.8</v>
      </c>
      <c r="N329" s="19">
        <v>0</v>
      </c>
      <c r="O329" s="19">
        <v>0</v>
      </c>
      <c r="P329" s="19">
        <v>0</v>
      </c>
      <c r="Q329" s="19">
        <v>109.9</v>
      </c>
      <c r="R329" s="19">
        <v>0</v>
      </c>
      <c r="S329" s="19">
        <v>0</v>
      </c>
      <c r="T329" s="19">
        <v>0</v>
      </c>
      <c r="U329" s="36">
        <f t="shared" ref="U329:U392" si="11">M329*V329</f>
        <v>239</v>
      </c>
      <c r="V329" s="21">
        <v>5</v>
      </c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3">
        <v>2</v>
      </c>
      <c r="AV329" s="22"/>
      <c r="AW329" s="23">
        <v>1</v>
      </c>
      <c r="AX329" s="22"/>
      <c r="AY329" s="23">
        <v>2</v>
      </c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4"/>
    </row>
    <row r="330" spans="1:63" s="25" customFormat="1" ht="54" customHeight="1" x14ac:dyDescent="0.25">
      <c r="A330" s="28" t="s">
        <v>1585</v>
      </c>
      <c r="B330" s="20" t="s">
        <v>79</v>
      </c>
      <c r="C330" s="20" t="s">
        <v>65</v>
      </c>
      <c r="D330" s="20" t="s">
        <v>81</v>
      </c>
      <c r="E330" s="20" t="s">
        <v>299</v>
      </c>
      <c r="F330" s="20" t="s">
        <v>1192</v>
      </c>
      <c r="G330" s="27" t="str">
        <f t="shared" si="10"/>
        <v>D640SC_01585_C1000.jpg</v>
      </c>
      <c r="H330" s="20" t="s">
        <v>882</v>
      </c>
      <c r="I330" s="20" t="s">
        <v>83</v>
      </c>
      <c r="J330" s="20" t="s">
        <v>883</v>
      </c>
      <c r="K330" s="20" t="s">
        <v>408</v>
      </c>
      <c r="L330" s="20" t="s">
        <v>68</v>
      </c>
      <c r="M330" s="19">
        <v>52.15</v>
      </c>
      <c r="N330" s="19">
        <v>0</v>
      </c>
      <c r="O330" s="19">
        <v>0</v>
      </c>
      <c r="P330" s="19">
        <v>0</v>
      </c>
      <c r="Q330" s="19">
        <v>119.9</v>
      </c>
      <c r="R330" s="19">
        <v>0</v>
      </c>
      <c r="S330" s="19">
        <v>0</v>
      </c>
      <c r="T330" s="19">
        <v>0</v>
      </c>
      <c r="U330" s="36">
        <f t="shared" si="11"/>
        <v>104.3</v>
      </c>
      <c r="V330" s="21">
        <v>2</v>
      </c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3">
        <v>2</v>
      </c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4"/>
    </row>
    <row r="331" spans="1:63" s="25" customFormat="1" ht="54" customHeight="1" x14ac:dyDescent="0.25">
      <c r="A331" s="28" t="s">
        <v>1585</v>
      </c>
      <c r="B331" s="20" t="s">
        <v>79</v>
      </c>
      <c r="C331" s="20" t="s">
        <v>65</v>
      </c>
      <c r="D331" s="20" t="s">
        <v>81</v>
      </c>
      <c r="E331" s="20" t="s">
        <v>299</v>
      </c>
      <c r="F331" s="20" t="s">
        <v>1193</v>
      </c>
      <c r="G331" s="27" t="str">
        <f t="shared" si="10"/>
        <v>D640SC_01585_C4PN8.jpg</v>
      </c>
      <c r="H331" s="20" t="s">
        <v>882</v>
      </c>
      <c r="I331" s="20" t="s">
        <v>1194</v>
      </c>
      <c r="J331" s="20" t="s">
        <v>883</v>
      </c>
      <c r="K331" s="20" t="s">
        <v>379</v>
      </c>
      <c r="L331" s="20" t="s">
        <v>68</v>
      </c>
      <c r="M331" s="19">
        <v>52.15</v>
      </c>
      <c r="N331" s="19">
        <v>0</v>
      </c>
      <c r="O331" s="19">
        <v>0</v>
      </c>
      <c r="P331" s="19">
        <v>0</v>
      </c>
      <c r="Q331" s="19">
        <v>119.9</v>
      </c>
      <c r="R331" s="19">
        <v>0</v>
      </c>
      <c r="S331" s="19">
        <v>0</v>
      </c>
      <c r="T331" s="19">
        <v>0</v>
      </c>
      <c r="U331" s="36">
        <f t="shared" si="11"/>
        <v>104.3</v>
      </c>
      <c r="V331" s="21">
        <v>2</v>
      </c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3">
        <v>2</v>
      </c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4"/>
    </row>
    <row r="332" spans="1:63" s="25" customFormat="1" ht="54" customHeight="1" x14ac:dyDescent="0.25">
      <c r="A332" s="28" t="s">
        <v>1585</v>
      </c>
      <c r="B332" s="20" t="s">
        <v>79</v>
      </c>
      <c r="C332" s="20" t="s">
        <v>65</v>
      </c>
      <c r="D332" s="20" t="s">
        <v>81</v>
      </c>
      <c r="E332" s="20" t="s">
        <v>820</v>
      </c>
      <c r="F332" s="20" t="s">
        <v>1195</v>
      </c>
      <c r="G332" s="27" t="str">
        <f t="shared" si="10"/>
        <v>D621CA_00714_C4192.jpg</v>
      </c>
      <c r="H332" s="20" t="s">
        <v>1196</v>
      </c>
      <c r="I332" s="20" t="s">
        <v>1197</v>
      </c>
      <c r="J332" s="20" t="s">
        <v>1198</v>
      </c>
      <c r="K332" s="20" t="s">
        <v>408</v>
      </c>
      <c r="L332" s="20" t="s">
        <v>68</v>
      </c>
      <c r="M332" s="19">
        <v>44.4</v>
      </c>
      <c r="N332" s="19">
        <v>0</v>
      </c>
      <c r="O332" s="19">
        <v>0</v>
      </c>
      <c r="P332" s="19">
        <v>0</v>
      </c>
      <c r="Q332" s="19">
        <v>99.9</v>
      </c>
      <c r="R332" s="19">
        <v>0</v>
      </c>
      <c r="S332" s="19">
        <v>0</v>
      </c>
      <c r="T332" s="19">
        <v>0</v>
      </c>
      <c r="U332" s="36">
        <f t="shared" si="11"/>
        <v>266.39999999999998</v>
      </c>
      <c r="V332" s="21">
        <v>6</v>
      </c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3">
        <v>2</v>
      </c>
      <c r="AR332" s="22"/>
      <c r="AS332" s="23">
        <v>3</v>
      </c>
      <c r="AT332" s="22"/>
      <c r="AU332" s="22"/>
      <c r="AV332" s="22"/>
      <c r="AW332" s="23">
        <v>1</v>
      </c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4"/>
    </row>
    <row r="333" spans="1:63" s="25" customFormat="1" ht="54" customHeight="1" x14ac:dyDescent="0.25">
      <c r="A333" s="28" t="s">
        <v>1585</v>
      </c>
      <c r="B333" s="20" t="s">
        <v>79</v>
      </c>
      <c r="C333" s="20" t="s">
        <v>65</v>
      </c>
      <c r="D333" s="20" t="s">
        <v>81</v>
      </c>
      <c r="E333" s="20" t="s">
        <v>820</v>
      </c>
      <c r="F333" s="20" t="s">
        <v>1199</v>
      </c>
      <c r="G333" s="27" t="str">
        <f t="shared" si="10"/>
        <v>D621CE_01402_C1209.jpg</v>
      </c>
      <c r="H333" s="20" t="s">
        <v>855</v>
      </c>
      <c r="I333" s="20" t="s">
        <v>853</v>
      </c>
      <c r="J333" s="20" t="s">
        <v>856</v>
      </c>
      <c r="K333" s="20" t="s">
        <v>412</v>
      </c>
      <c r="L333" s="20" t="s">
        <v>68</v>
      </c>
      <c r="M333" s="19">
        <v>44.4</v>
      </c>
      <c r="N333" s="19">
        <v>0</v>
      </c>
      <c r="O333" s="19">
        <v>0</v>
      </c>
      <c r="P333" s="19">
        <v>0</v>
      </c>
      <c r="Q333" s="19">
        <v>99.9</v>
      </c>
      <c r="R333" s="19">
        <v>0</v>
      </c>
      <c r="S333" s="19">
        <v>0</v>
      </c>
      <c r="T333" s="19">
        <v>0</v>
      </c>
      <c r="U333" s="36">
        <f t="shared" si="11"/>
        <v>88.8</v>
      </c>
      <c r="V333" s="21">
        <v>2</v>
      </c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3">
        <v>1</v>
      </c>
      <c r="AT333" s="22"/>
      <c r="AU333" s="22"/>
      <c r="AV333" s="22"/>
      <c r="AW333" s="22"/>
      <c r="AX333" s="22"/>
      <c r="AY333" s="23">
        <v>1</v>
      </c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4"/>
    </row>
    <row r="334" spans="1:63" s="25" customFormat="1" ht="54" customHeight="1" x14ac:dyDescent="0.25">
      <c r="A334" s="28" t="s">
        <v>1585</v>
      </c>
      <c r="B334" s="20" t="s">
        <v>79</v>
      </c>
      <c r="C334" s="20" t="s">
        <v>65</v>
      </c>
      <c r="D334" s="20" t="s">
        <v>81</v>
      </c>
      <c r="E334" s="20" t="s">
        <v>820</v>
      </c>
      <c r="F334" s="20" t="s">
        <v>1200</v>
      </c>
      <c r="G334" s="27" t="str">
        <f t="shared" si="10"/>
        <v>D621CE_01402_C9999.jpg</v>
      </c>
      <c r="H334" s="20" t="s">
        <v>855</v>
      </c>
      <c r="I334" s="20" t="s">
        <v>73</v>
      </c>
      <c r="J334" s="20" t="s">
        <v>856</v>
      </c>
      <c r="K334" s="20" t="s">
        <v>557</v>
      </c>
      <c r="L334" s="20" t="s">
        <v>68</v>
      </c>
      <c r="M334" s="19">
        <v>44.4</v>
      </c>
      <c r="N334" s="19">
        <v>0</v>
      </c>
      <c r="O334" s="19">
        <v>0</v>
      </c>
      <c r="P334" s="19">
        <v>0</v>
      </c>
      <c r="Q334" s="19">
        <v>99.9</v>
      </c>
      <c r="R334" s="19">
        <v>0</v>
      </c>
      <c r="S334" s="19">
        <v>0</v>
      </c>
      <c r="T334" s="19">
        <v>0</v>
      </c>
      <c r="U334" s="36">
        <f t="shared" si="11"/>
        <v>133.19999999999999</v>
      </c>
      <c r="V334" s="21">
        <v>3</v>
      </c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3">
        <v>1</v>
      </c>
      <c r="AT334" s="22"/>
      <c r="AU334" s="22"/>
      <c r="AV334" s="22"/>
      <c r="AW334" s="22"/>
      <c r="AX334" s="22"/>
      <c r="AY334" s="23">
        <v>2</v>
      </c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4"/>
    </row>
    <row r="335" spans="1:63" s="25" customFormat="1" ht="54" customHeight="1" x14ac:dyDescent="0.25">
      <c r="A335" s="28" t="s">
        <v>1585</v>
      </c>
      <c r="B335" s="20" t="s">
        <v>79</v>
      </c>
      <c r="C335" s="20" t="s">
        <v>65</v>
      </c>
      <c r="D335" s="20" t="s">
        <v>81</v>
      </c>
      <c r="E335" s="20" t="s">
        <v>820</v>
      </c>
      <c r="F335" s="20" t="s">
        <v>1201</v>
      </c>
      <c r="G335" s="27" t="str">
        <f t="shared" si="10"/>
        <v>D621CE_014NF_C1355.jpg</v>
      </c>
      <c r="H335" s="20" t="s">
        <v>1202</v>
      </c>
      <c r="I335" s="20" t="s">
        <v>650</v>
      </c>
      <c r="J335" s="20" t="s">
        <v>1203</v>
      </c>
      <c r="K335" s="20" t="s">
        <v>557</v>
      </c>
      <c r="L335" s="20" t="s">
        <v>68</v>
      </c>
      <c r="M335" s="19">
        <v>44.4</v>
      </c>
      <c r="N335" s="19">
        <v>0</v>
      </c>
      <c r="O335" s="19">
        <v>0</v>
      </c>
      <c r="P335" s="19">
        <v>0</v>
      </c>
      <c r="Q335" s="19">
        <v>99.9</v>
      </c>
      <c r="R335" s="19">
        <v>0</v>
      </c>
      <c r="S335" s="19">
        <v>0</v>
      </c>
      <c r="T335" s="19">
        <v>0</v>
      </c>
      <c r="U335" s="36">
        <f t="shared" si="11"/>
        <v>44.4</v>
      </c>
      <c r="V335" s="21">
        <v>1</v>
      </c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3">
        <v>1</v>
      </c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4"/>
    </row>
    <row r="336" spans="1:63" s="25" customFormat="1" ht="54" customHeight="1" x14ac:dyDescent="0.25">
      <c r="A336" s="28" t="s">
        <v>1585</v>
      </c>
      <c r="B336" s="20" t="s">
        <v>79</v>
      </c>
      <c r="C336" s="20" t="s">
        <v>65</v>
      </c>
      <c r="D336" s="20" t="s">
        <v>81</v>
      </c>
      <c r="E336" s="20" t="s">
        <v>352</v>
      </c>
      <c r="F336" s="20" t="s">
        <v>1204</v>
      </c>
      <c r="G336" s="27" t="str">
        <f t="shared" si="10"/>
        <v>D642NA_08821_C2006.jpg</v>
      </c>
      <c r="H336" s="20" t="s">
        <v>1205</v>
      </c>
      <c r="I336" s="20" t="s">
        <v>789</v>
      </c>
      <c r="J336" s="20" t="s">
        <v>1206</v>
      </c>
      <c r="K336" s="20" t="s">
        <v>433</v>
      </c>
      <c r="L336" s="20" t="s">
        <v>68</v>
      </c>
      <c r="M336" s="19">
        <v>56.5</v>
      </c>
      <c r="N336" s="19">
        <v>0</v>
      </c>
      <c r="O336" s="19">
        <v>0</v>
      </c>
      <c r="P336" s="19">
        <v>0</v>
      </c>
      <c r="Q336" s="19">
        <v>129.9</v>
      </c>
      <c r="R336" s="19">
        <v>0</v>
      </c>
      <c r="S336" s="19">
        <v>0</v>
      </c>
      <c r="T336" s="19">
        <v>0</v>
      </c>
      <c r="U336" s="36">
        <f t="shared" si="11"/>
        <v>226</v>
      </c>
      <c r="V336" s="21">
        <v>4</v>
      </c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3">
        <v>2</v>
      </c>
      <c r="AR336" s="22"/>
      <c r="AS336" s="22"/>
      <c r="AT336" s="22"/>
      <c r="AU336" s="23">
        <v>2</v>
      </c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4"/>
    </row>
    <row r="337" spans="1:63" s="25" customFormat="1" ht="54" customHeight="1" x14ac:dyDescent="0.25">
      <c r="A337" s="28" t="s">
        <v>1585</v>
      </c>
      <c r="B337" s="20" t="s">
        <v>79</v>
      </c>
      <c r="C337" s="20" t="s">
        <v>65</v>
      </c>
      <c r="D337" s="20" t="s">
        <v>81</v>
      </c>
      <c r="E337" s="20" t="s">
        <v>352</v>
      </c>
      <c r="F337" s="20" t="s">
        <v>1207</v>
      </c>
      <c r="G337" s="27" t="str">
        <f t="shared" si="10"/>
        <v>D642NA_08885_C0504.jpg</v>
      </c>
      <c r="H337" s="20" t="s">
        <v>667</v>
      </c>
      <c r="I337" s="20" t="s">
        <v>287</v>
      </c>
      <c r="J337" s="20" t="s">
        <v>668</v>
      </c>
      <c r="K337" s="20" t="s">
        <v>408</v>
      </c>
      <c r="L337" s="20" t="s">
        <v>68</v>
      </c>
      <c r="M337" s="19">
        <v>56.5</v>
      </c>
      <c r="N337" s="19">
        <v>0</v>
      </c>
      <c r="O337" s="19">
        <v>0</v>
      </c>
      <c r="P337" s="19">
        <v>0</v>
      </c>
      <c r="Q337" s="19">
        <v>129.9</v>
      </c>
      <c r="R337" s="19">
        <v>0</v>
      </c>
      <c r="S337" s="19">
        <v>0</v>
      </c>
      <c r="T337" s="19">
        <v>0</v>
      </c>
      <c r="U337" s="36">
        <f t="shared" si="11"/>
        <v>169.5</v>
      </c>
      <c r="V337" s="21">
        <v>3</v>
      </c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3">
        <v>2</v>
      </c>
      <c r="AP337" s="22"/>
      <c r="AQ337" s="23">
        <v>1</v>
      </c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4"/>
    </row>
    <row r="338" spans="1:63" s="25" customFormat="1" ht="54" customHeight="1" x14ac:dyDescent="0.25">
      <c r="A338" s="28" t="s">
        <v>1585</v>
      </c>
      <c r="B338" s="20" t="s">
        <v>79</v>
      </c>
      <c r="C338" s="20" t="s">
        <v>65</v>
      </c>
      <c r="D338" s="20" t="s">
        <v>81</v>
      </c>
      <c r="E338" s="20" t="s">
        <v>352</v>
      </c>
      <c r="F338" s="20" t="s">
        <v>1208</v>
      </c>
      <c r="G338" s="27" t="str">
        <f t="shared" si="10"/>
        <v>D642NA_08885_C8010.jpg</v>
      </c>
      <c r="H338" s="20" t="s">
        <v>667</v>
      </c>
      <c r="I338" s="20" t="s">
        <v>635</v>
      </c>
      <c r="J338" s="20" t="s">
        <v>668</v>
      </c>
      <c r="K338" s="20" t="s">
        <v>433</v>
      </c>
      <c r="L338" s="20" t="s">
        <v>68</v>
      </c>
      <c r="M338" s="19">
        <v>56.5</v>
      </c>
      <c r="N338" s="19">
        <v>0</v>
      </c>
      <c r="O338" s="19">
        <v>0</v>
      </c>
      <c r="P338" s="19">
        <v>0</v>
      </c>
      <c r="Q338" s="19">
        <v>129.9</v>
      </c>
      <c r="R338" s="19">
        <v>0</v>
      </c>
      <c r="S338" s="19">
        <v>0</v>
      </c>
      <c r="T338" s="19">
        <v>0</v>
      </c>
      <c r="U338" s="36">
        <f t="shared" si="11"/>
        <v>56.5</v>
      </c>
      <c r="V338" s="21">
        <v>1</v>
      </c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3">
        <v>1</v>
      </c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4"/>
    </row>
    <row r="339" spans="1:63" s="25" customFormat="1" ht="54" customHeight="1" x14ac:dyDescent="0.25">
      <c r="A339" s="28" t="s">
        <v>1585</v>
      </c>
      <c r="B339" s="20" t="s">
        <v>79</v>
      </c>
      <c r="C339" s="20" t="s">
        <v>65</v>
      </c>
      <c r="D339" s="20" t="s">
        <v>81</v>
      </c>
      <c r="E339" s="20" t="s">
        <v>352</v>
      </c>
      <c r="F339" s="20" t="s">
        <v>1209</v>
      </c>
      <c r="G339" s="27" t="str">
        <f t="shared" si="10"/>
        <v>D642NA_08885_C9997.jpg</v>
      </c>
      <c r="H339" s="20" t="s">
        <v>667</v>
      </c>
      <c r="I339" s="20" t="s">
        <v>73</v>
      </c>
      <c r="J339" s="20" t="s">
        <v>668</v>
      </c>
      <c r="K339" s="20" t="s">
        <v>433</v>
      </c>
      <c r="L339" s="20" t="s">
        <v>68</v>
      </c>
      <c r="M339" s="19">
        <v>56.5</v>
      </c>
      <c r="N339" s="19">
        <v>0</v>
      </c>
      <c r="O339" s="19">
        <v>0</v>
      </c>
      <c r="P339" s="19">
        <v>0</v>
      </c>
      <c r="Q339" s="19">
        <v>129.9</v>
      </c>
      <c r="R339" s="19">
        <v>0</v>
      </c>
      <c r="S339" s="19">
        <v>0</v>
      </c>
      <c r="T339" s="19">
        <v>0</v>
      </c>
      <c r="U339" s="36">
        <f t="shared" si="11"/>
        <v>169.5</v>
      </c>
      <c r="V339" s="21">
        <v>3</v>
      </c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3">
        <v>1</v>
      </c>
      <c r="AP339" s="22"/>
      <c r="AQ339" s="22"/>
      <c r="AR339" s="22"/>
      <c r="AS339" s="22"/>
      <c r="AT339" s="22"/>
      <c r="AU339" s="22"/>
      <c r="AV339" s="22"/>
      <c r="AW339" s="23">
        <v>2</v>
      </c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4"/>
    </row>
    <row r="340" spans="1:63" s="25" customFormat="1" ht="54" customHeight="1" x14ac:dyDescent="0.25">
      <c r="A340" s="28" t="s">
        <v>1585</v>
      </c>
      <c r="B340" s="20" t="s">
        <v>79</v>
      </c>
      <c r="C340" s="20" t="s">
        <v>65</v>
      </c>
      <c r="D340" s="20" t="s">
        <v>81</v>
      </c>
      <c r="E340" s="20" t="s">
        <v>352</v>
      </c>
      <c r="F340" s="20" t="s">
        <v>1210</v>
      </c>
      <c r="G340" s="27" t="str">
        <f t="shared" si="10"/>
        <v>D642NA_0BV21_C2228.jpg</v>
      </c>
      <c r="H340" s="20" t="s">
        <v>1158</v>
      </c>
      <c r="I340" s="20" t="s">
        <v>1211</v>
      </c>
      <c r="J340" s="20" t="s">
        <v>1160</v>
      </c>
      <c r="K340" s="20" t="s">
        <v>433</v>
      </c>
      <c r="L340" s="20" t="s">
        <v>68</v>
      </c>
      <c r="M340" s="19">
        <v>60.85</v>
      </c>
      <c r="N340" s="19">
        <v>0</v>
      </c>
      <c r="O340" s="19">
        <v>0</v>
      </c>
      <c r="P340" s="19">
        <v>0</v>
      </c>
      <c r="Q340" s="19">
        <v>139.9</v>
      </c>
      <c r="R340" s="19">
        <v>0</v>
      </c>
      <c r="S340" s="19">
        <v>0</v>
      </c>
      <c r="T340" s="19">
        <v>0</v>
      </c>
      <c r="U340" s="36">
        <f t="shared" si="11"/>
        <v>121.7</v>
      </c>
      <c r="V340" s="21">
        <v>2</v>
      </c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3">
        <v>1</v>
      </c>
      <c r="AX340" s="22"/>
      <c r="AY340" s="23">
        <v>1</v>
      </c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4"/>
    </row>
    <row r="341" spans="1:63" s="25" customFormat="1" ht="54" customHeight="1" x14ac:dyDescent="0.25">
      <c r="A341" s="28" t="s">
        <v>1585</v>
      </c>
      <c r="B341" s="20" t="s">
        <v>79</v>
      </c>
      <c r="C341" s="20" t="s">
        <v>65</v>
      </c>
      <c r="D341" s="20" t="s">
        <v>81</v>
      </c>
      <c r="E341" s="20" t="s">
        <v>296</v>
      </c>
      <c r="F341" s="20" t="s">
        <v>1212</v>
      </c>
      <c r="G341" s="27" t="str">
        <f t="shared" si="10"/>
        <v>D62N1B_08512_C4002.jpg</v>
      </c>
      <c r="H341" s="20" t="s">
        <v>1213</v>
      </c>
      <c r="I341" s="20" t="s">
        <v>75</v>
      </c>
      <c r="J341" s="20" t="s">
        <v>1214</v>
      </c>
      <c r="K341" s="20" t="s">
        <v>557</v>
      </c>
      <c r="L341" s="20" t="s">
        <v>68</v>
      </c>
      <c r="M341" s="19">
        <v>54.35</v>
      </c>
      <c r="N341" s="19">
        <v>0</v>
      </c>
      <c r="O341" s="19">
        <v>0</v>
      </c>
      <c r="P341" s="19">
        <v>0</v>
      </c>
      <c r="Q341" s="19">
        <v>125</v>
      </c>
      <c r="R341" s="19">
        <v>0</v>
      </c>
      <c r="S341" s="19">
        <v>0</v>
      </c>
      <c r="T341" s="19">
        <v>0</v>
      </c>
      <c r="U341" s="36">
        <f t="shared" si="11"/>
        <v>54.35</v>
      </c>
      <c r="V341" s="21">
        <v>1</v>
      </c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3">
        <v>1</v>
      </c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4"/>
    </row>
    <row r="342" spans="1:63" s="25" customFormat="1" ht="54" customHeight="1" x14ac:dyDescent="0.25">
      <c r="A342" s="28" t="s">
        <v>1585</v>
      </c>
      <c r="B342" s="20" t="s">
        <v>79</v>
      </c>
      <c r="C342" s="20" t="s">
        <v>65</v>
      </c>
      <c r="D342" s="20" t="s">
        <v>81</v>
      </c>
      <c r="E342" s="20" t="s">
        <v>296</v>
      </c>
      <c r="F342" s="20" t="s">
        <v>1215</v>
      </c>
      <c r="G342" s="27" t="str">
        <f t="shared" si="10"/>
        <v>D72N1A_00022_CE88K.jpg</v>
      </c>
      <c r="H342" s="20" t="s">
        <v>102</v>
      </c>
      <c r="I342" s="20" t="s">
        <v>1216</v>
      </c>
      <c r="J342" s="20" t="s">
        <v>104</v>
      </c>
      <c r="K342" s="20" t="s">
        <v>408</v>
      </c>
      <c r="L342" s="20" t="s">
        <v>68</v>
      </c>
      <c r="M342" s="19">
        <v>54.35</v>
      </c>
      <c r="N342" s="19">
        <v>0</v>
      </c>
      <c r="O342" s="19">
        <v>0</v>
      </c>
      <c r="P342" s="19">
        <v>0</v>
      </c>
      <c r="Q342" s="19">
        <v>125</v>
      </c>
      <c r="R342" s="19">
        <v>0</v>
      </c>
      <c r="S342" s="19">
        <v>0</v>
      </c>
      <c r="T342" s="19">
        <v>0</v>
      </c>
      <c r="U342" s="36">
        <f t="shared" si="11"/>
        <v>163.05000000000001</v>
      </c>
      <c r="V342" s="21">
        <v>3</v>
      </c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3">
        <v>1</v>
      </c>
      <c r="AP342" s="22"/>
      <c r="AQ342" s="22"/>
      <c r="AR342" s="22"/>
      <c r="AS342" s="22"/>
      <c r="AT342" s="22"/>
      <c r="AU342" s="23">
        <v>1</v>
      </c>
      <c r="AV342" s="22"/>
      <c r="AW342" s="22"/>
      <c r="AX342" s="22"/>
      <c r="AY342" s="22"/>
      <c r="AZ342" s="22"/>
      <c r="BA342" s="22"/>
      <c r="BB342" s="23">
        <v>1</v>
      </c>
      <c r="BC342" s="22"/>
      <c r="BD342" s="22"/>
      <c r="BE342" s="22"/>
      <c r="BF342" s="22"/>
      <c r="BG342" s="22"/>
      <c r="BH342" s="22"/>
      <c r="BI342" s="22"/>
      <c r="BJ342" s="22"/>
      <c r="BK342" s="24"/>
    </row>
    <row r="343" spans="1:63" s="25" customFormat="1" ht="54" customHeight="1" x14ac:dyDescent="0.25">
      <c r="A343" s="28" t="s">
        <v>1585</v>
      </c>
      <c r="B343" s="20" t="s">
        <v>79</v>
      </c>
      <c r="C343" s="20" t="s">
        <v>65</v>
      </c>
      <c r="D343" s="20" t="s">
        <v>81</v>
      </c>
      <c r="E343" s="20" t="s">
        <v>1217</v>
      </c>
      <c r="F343" s="20" t="s">
        <v>1218</v>
      </c>
      <c r="G343" s="27" t="str">
        <f t="shared" si="10"/>
        <v>D7212A_01122_C2006.jpg</v>
      </c>
      <c r="H343" s="20" t="s">
        <v>98</v>
      </c>
      <c r="I343" s="20" t="s">
        <v>789</v>
      </c>
      <c r="J343" s="20" t="s">
        <v>99</v>
      </c>
      <c r="K343" s="20" t="s">
        <v>408</v>
      </c>
      <c r="L343" s="20" t="s">
        <v>68</v>
      </c>
      <c r="M343" s="19">
        <v>40</v>
      </c>
      <c r="N343" s="19">
        <v>0</v>
      </c>
      <c r="O343" s="19">
        <v>0</v>
      </c>
      <c r="P343" s="19">
        <v>0</v>
      </c>
      <c r="Q343" s="19">
        <v>89.9</v>
      </c>
      <c r="R343" s="19">
        <v>0</v>
      </c>
      <c r="S343" s="19">
        <v>0</v>
      </c>
      <c r="T343" s="19">
        <v>0</v>
      </c>
      <c r="U343" s="36">
        <f t="shared" si="11"/>
        <v>120</v>
      </c>
      <c r="V343" s="21">
        <v>3</v>
      </c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3">
        <v>2</v>
      </c>
      <c r="AP343" s="22"/>
      <c r="AQ343" s="22"/>
      <c r="AR343" s="22"/>
      <c r="AS343" s="23">
        <v>1</v>
      </c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4"/>
    </row>
    <row r="344" spans="1:63" s="25" customFormat="1" ht="54" customHeight="1" x14ac:dyDescent="0.25">
      <c r="A344" s="28" t="s">
        <v>1585</v>
      </c>
      <c r="B344" s="20" t="s">
        <v>79</v>
      </c>
      <c r="C344" s="20" t="s">
        <v>65</v>
      </c>
      <c r="D344" s="20" t="s">
        <v>81</v>
      </c>
      <c r="E344" s="20" t="s">
        <v>1217</v>
      </c>
      <c r="F344" s="20" t="s">
        <v>1219</v>
      </c>
      <c r="G344" s="27" t="str">
        <f t="shared" si="10"/>
        <v>D7212A_01122_C8004.jpg</v>
      </c>
      <c r="H344" s="20" t="s">
        <v>98</v>
      </c>
      <c r="I344" s="20" t="s">
        <v>175</v>
      </c>
      <c r="J344" s="20" t="s">
        <v>99</v>
      </c>
      <c r="K344" s="20" t="s">
        <v>408</v>
      </c>
      <c r="L344" s="20" t="s">
        <v>68</v>
      </c>
      <c r="M344" s="19">
        <v>40</v>
      </c>
      <c r="N344" s="19">
        <v>0</v>
      </c>
      <c r="O344" s="19">
        <v>0</v>
      </c>
      <c r="P344" s="19">
        <v>0</v>
      </c>
      <c r="Q344" s="19">
        <v>89.9</v>
      </c>
      <c r="R344" s="19">
        <v>0</v>
      </c>
      <c r="S344" s="19">
        <v>0</v>
      </c>
      <c r="T344" s="19">
        <v>0</v>
      </c>
      <c r="U344" s="36">
        <f t="shared" si="11"/>
        <v>40</v>
      </c>
      <c r="V344" s="21">
        <v>1</v>
      </c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3">
        <v>1</v>
      </c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4"/>
    </row>
    <row r="345" spans="1:63" s="25" customFormat="1" ht="54" customHeight="1" x14ac:dyDescent="0.25">
      <c r="A345" s="28" t="s">
        <v>1585</v>
      </c>
      <c r="B345" s="20" t="s">
        <v>79</v>
      </c>
      <c r="C345" s="20" t="s">
        <v>65</v>
      </c>
      <c r="D345" s="20" t="s">
        <v>81</v>
      </c>
      <c r="E345" s="20" t="s">
        <v>702</v>
      </c>
      <c r="F345" s="20" t="s">
        <v>1220</v>
      </c>
      <c r="G345" s="27" t="str">
        <f t="shared" si="10"/>
        <v>D52F2A_0ZI22_C9999.jpg</v>
      </c>
      <c r="H345" s="20" t="s">
        <v>1221</v>
      </c>
      <c r="I345" s="20" t="s">
        <v>73</v>
      </c>
      <c r="J345" s="20" t="s">
        <v>1222</v>
      </c>
      <c r="K345" s="20" t="s">
        <v>412</v>
      </c>
      <c r="L345" s="20" t="s">
        <v>68</v>
      </c>
      <c r="M345" s="19">
        <v>44.4</v>
      </c>
      <c r="N345" s="19">
        <v>0</v>
      </c>
      <c r="O345" s="19">
        <v>0</v>
      </c>
      <c r="P345" s="19">
        <v>0</v>
      </c>
      <c r="Q345" s="19">
        <v>99.9</v>
      </c>
      <c r="R345" s="19">
        <v>0</v>
      </c>
      <c r="S345" s="19">
        <v>0</v>
      </c>
      <c r="T345" s="19">
        <v>0</v>
      </c>
      <c r="U345" s="36">
        <f t="shared" si="11"/>
        <v>88.8</v>
      </c>
      <c r="V345" s="21">
        <v>2</v>
      </c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3">
        <v>1</v>
      </c>
      <c r="AT345" s="22"/>
      <c r="AU345" s="22"/>
      <c r="AV345" s="22"/>
      <c r="AW345" s="22"/>
      <c r="AX345" s="22"/>
      <c r="AY345" s="23">
        <v>1</v>
      </c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4"/>
    </row>
    <row r="346" spans="1:63" s="25" customFormat="1" ht="54" customHeight="1" x14ac:dyDescent="0.25">
      <c r="A346" s="28" t="s">
        <v>1585</v>
      </c>
      <c r="B346" s="20" t="s">
        <v>79</v>
      </c>
      <c r="C346" s="20" t="s">
        <v>65</v>
      </c>
      <c r="D346" s="20" t="s">
        <v>81</v>
      </c>
      <c r="E346" s="20" t="s">
        <v>648</v>
      </c>
      <c r="F346" s="20" t="s">
        <v>1223</v>
      </c>
      <c r="G346" s="27" t="str">
        <f t="shared" si="10"/>
        <v>D724BB_05488_C2LH6.jpg</v>
      </c>
      <c r="H346" s="20" t="s">
        <v>1224</v>
      </c>
      <c r="I346" s="20" t="s">
        <v>774</v>
      </c>
      <c r="J346" s="20" t="s">
        <v>1225</v>
      </c>
      <c r="K346" s="20" t="s">
        <v>379</v>
      </c>
      <c r="L346" s="20" t="s">
        <v>68</v>
      </c>
      <c r="M346" s="19">
        <v>50</v>
      </c>
      <c r="N346" s="19">
        <v>0</v>
      </c>
      <c r="O346" s="19">
        <v>0</v>
      </c>
      <c r="P346" s="19">
        <v>0</v>
      </c>
      <c r="Q346" s="19">
        <v>115</v>
      </c>
      <c r="R346" s="19">
        <v>0</v>
      </c>
      <c r="S346" s="19">
        <v>0</v>
      </c>
      <c r="T346" s="19">
        <v>0</v>
      </c>
      <c r="U346" s="36">
        <f t="shared" si="11"/>
        <v>150</v>
      </c>
      <c r="V346" s="21">
        <v>3</v>
      </c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3">
        <v>1</v>
      </c>
      <c r="AT346" s="22"/>
      <c r="AU346" s="23">
        <v>1</v>
      </c>
      <c r="AV346" s="22"/>
      <c r="AW346" s="22"/>
      <c r="AX346" s="22"/>
      <c r="AY346" s="22"/>
      <c r="AZ346" s="23">
        <v>1</v>
      </c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4"/>
    </row>
    <row r="347" spans="1:63" s="25" customFormat="1" ht="54" customHeight="1" x14ac:dyDescent="0.25">
      <c r="A347" s="28" t="s">
        <v>1585</v>
      </c>
      <c r="B347" s="20" t="s">
        <v>79</v>
      </c>
      <c r="C347" s="20" t="s">
        <v>65</v>
      </c>
      <c r="D347" s="20" t="s">
        <v>81</v>
      </c>
      <c r="E347" s="20" t="s">
        <v>648</v>
      </c>
      <c r="F347" s="20" t="s">
        <v>1226</v>
      </c>
      <c r="G347" s="27" t="str">
        <f t="shared" si="10"/>
        <v>D724BB_05488_C4002.jpg</v>
      </c>
      <c r="H347" s="20" t="s">
        <v>1224</v>
      </c>
      <c r="I347" s="20" t="s">
        <v>75</v>
      </c>
      <c r="J347" s="20" t="s">
        <v>1225</v>
      </c>
      <c r="K347" s="20" t="s">
        <v>408</v>
      </c>
      <c r="L347" s="20" t="s">
        <v>68</v>
      </c>
      <c r="M347" s="19">
        <v>50</v>
      </c>
      <c r="N347" s="19">
        <v>0</v>
      </c>
      <c r="O347" s="19">
        <v>0</v>
      </c>
      <c r="P347" s="19">
        <v>0</v>
      </c>
      <c r="Q347" s="19">
        <v>115</v>
      </c>
      <c r="R347" s="19">
        <v>0</v>
      </c>
      <c r="S347" s="19">
        <v>0</v>
      </c>
      <c r="T347" s="19">
        <v>0</v>
      </c>
      <c r="U347" s="36">
        <f t="shared" si="11"/>
        <v>50</v>
      </c>
      <c r="V347" s="21">
        <v>1</v>
      </c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3">
        <v>1</v>
      </c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4"/>
    </row>
    <row r="348" spans="1:63" s="25" customFormat="1" ht="54" customHeight="1" x14ac:dyDescent="0.25">
      <c r="A348" s="28" t="s">
        <v>1585</v>
      </c>
      <c r="B348" s="20" t="s">
        <v>79</v>
      </c>
      <c r="C348" s="20" t="s">
        <v>65</v>
      </c>
      <c r="D348" s="20" t="s">
        <v>81</v>
      </c>
      <c r="E348" s="20" t="s">
        <v>648</v>
      </c>
      <c r="F348" s="20" t="s">
        <v>1227</v>
      </c>
      <c r="G348" s="27" t="str">
        <f t="shared" si="10"/>
        <v>D724BB_05488_C8010.jpg</v>
      </c>
      <c r="H348" s="20" t="s">
        <v>1224</v>
      </c>
      <c r="I348" s="20" t="s">
        <v>635</v>
      </c>
      <c r="J348" s="20" t="s">
        <v>1225</v>
      </c>
      <c r="K348" s="20" t="s">
        <v>433</v>
      </c>
      <c r="L348" s="20" t="s">
        <v>68</v>
      </c>
      <c r="M348" s="19">
        <v>50</v>
      </c>
      <c r="N348" s="19">
        <v>0</v>
      </c>
      <c r="O348" s="19">
        <v>0</v>
      </c>
      <c r="P348" s="19">
        <v>0</v>
      </c>
      <c r="Q348" s="19">
        <v>115</v>
      </c>
      <c r="R348" s="19">
        <v>0</v>
      </c>
      <c r="S348" s="19">
        <v>0</v>
      </c>
      <c r="T348" s="19">
        <v>0</v>
      </c>
      <c r="U348" s="36">
        <f t="shared" si="11"/>
        <v>200</v>
      </c>
      <c r="V348" s="21">
        <v>4</v>
      </c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3">
        <v>1</v>
      </c>
      <c r="AP348" s="22"/>
      <c r="AQ348" s="22"/>
      <c r="AR348" s="22"/>
      <c r="AS348" s="22"/>
      <c r="AT348" s="22"/>
      <c r="AU348" s="22"/>
      <c r="AV348" s="22"/>
      <c r="AW348" s="23">
        <v>3</v>
      </c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4"/>
    </row>
    <row r="349" spans="1:63" s="25" customFormat="1" ht="54" customHeight="1" x14ac:dyDescent="0.25">
      <c r="A349" s="28" t="s">
        <v>1585</v>
      </c>
      <c r="B349" s="20" t="s">
        <v>79</v>
      </c>
      <c r="C349" s="20" t="s">
        <v>65</v>
      </c>
      <c r="D349" s="20" t="s">
        <v>81</v>
      </c>
      <c r="E349" s="20" t="s">
        <v>648</v>
      </c>
      <c r="F349" s="20" t="s">
        <v>1228</v>
      </c>
      <c r="G349" s="27" t="str">
        <f t="shared" si="10"/>
        <v>D724BB_0BC14_C1010.jpg</v>
      </c>
      <c r="H349" s="20" t="s">
        <v>535</v>
      </c>
      <c r="I349" s="20" t="s">
        <v>241</v>
      </c>
      <c r="J349" s="20" t="s">
        <v>537</v>
      </c>
      <c r="K349" s="20" t="s">
        <v>433</v>
      </c>
      <c r="L349" s="20" t="s">
        <v>68</v>
      </c>
      <c r="M349" s="19">
        <v>50</v>
      </c>
      <c r="N349" s="19">
        <v>0</v>
      </c>
      <c r="O349" s="19">
        <v>0</v>
      </c>
      <c r="P349" s="19">
        <v>0</v>
      </c>
      <c r="Q349" s="19">
        <v>115</v>
      </c>
      <c r="R349" s="19">
        <v>0</v>
      </c>
      <c r="S349" s="19">
        <v>0</v>
      </c>
      <c r="T349" s="19">
        <v>0</v>
      </c>
      <c r="U349" s="36">
        <f t="shared" si="11"/>
        <v>150</v>
      </c>
      <c r="V349" s="21">
        <v>3</v>
      </c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3">
        <v>1</v>
      </c>
      <c r="AP349" s="22"/>
      <c r="AQ349" s="22"/>
      <c r="AR349" s="22"/>
      <c r="AS349" s="22"/>
      <c r="AT349" s="22"/>
      <c r="AU349" s="23">
        <v>1</v>
      </c>
      <c r="AV349" s="22"/>
      <c r="AW349" s="22"/>
      <c r="AX349" s="22"/>
      <c r="AY349" s="23">
        <v>1</v>
      </c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4"/>
    </row>
    <row r="350" spans="1:63" s="25" customFormat="1" ht="54" customHeight="1" x14ac:dyDescent="0.25">
      <c r="A350" s="28" t="s">
        <v>1585</v>
      </c>
      <c r="B350" s="20" t="s">
        <v>79</v>
      </c>
      <c r="C350" s="20" t="s">
        <v>65</v>
      </c>
      <c r="D350" s="20" t="s">
        <v>81</v>
      </c>
      <c r="E350" s="20" t="s">
        <v>648</v>
      </c>
      <c r="F350" s="20" t="s">
        <v>1229</v>
      </c>
      <c r="G350" s="27" t="str">
        <f t="shared" si="10"/>
        <v>D724BB_0BC14_C9999.jpg</v>
      </c>
      <c r="H350" s="20" t="s">
        <v>535</v>
      </c>
      <c r="I350" s="20" t="s">
        <v>73</v>
      </c>
      <c r="J350" s="20" t="s">
        <v>537</v>
      </c>
      <c r="K350" s="20" t="s">
        <v>408</v>
      </c>
      <c r="L350" s="20" t="s">
        <v>68</v>
      </c>
      <c r="M350" s="19">
        <v>50</v>
      </c>
      <c r="N350" s="19">
        <v>0</v>
      </c>
      <c r="O350" s="19">
        <v>0</v>
      </c>
      <c r="P350" s="19">
        <v>0</v>
      </c>
      <c r="Q350" s="19">
        <v>115</v>
      </c>
      <c r="R350" s="19">
        <v>0</v>
      </c>
      <c r="S350" s="19">
        <v>0</v>
      </c>
      <c r="T350" s="19">
        <v>0</v>
      </c>
      <c r="U350" s="36">
        <f t="shared" si="11"/>
        <v>150</v>
      </c>
      <c r="V350" s="21">
        <v>3</v>
      </c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3">
        <v>3</v>
      </c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4"/>
    </row>
    <row r="351" spans="1:63" s="25" customFormat="1" ht="54" customHeight="1" x14ac:dyDescent="0.25">
      <c r="A351" s="28" t="s">
        <v>1585</v>
      </c>
      <c r="B351" s="20" t="s">
        <v>79</v>
      </c>
      <c r="C351" s="20" t="s">
        <v>65</v>
      </c>
      <c r="D351" s="20" t="s">
        <v>81</v>
      </c>
      <c r="E351" s="20" t="s">
        <v>1230</v>
      </c>
      <c r="F351" s="20" t="s">
        <v>1231</v>
      </c>
      <c r="G351" s="27" t="str">
        <f t="shared" si="10"/>
        <v>D724CA_000BV_C1001.jpg</v>
      </c>
      <c r="H351" s="20" t="s">
        <v>663</v>
      </c>
      <c r="I351" s="20" t="s">
        <v>83</v>
      </c>
      <c r="J351" s="20" t="s">
        <v>664</v>
      </c>
      <c r="K351" s="20" t="s">
        <v>408</v>
      </c>
      <c r="L351" s="20" t="s">
        <v>68</v>
      </c>
      <c r="M351" s="19">
        <v>47.8</v>
      </c>
      <c r="N351" s="19">
        <v>0</v>
      </c>
      <c r="O351" s="19">
        <v>0</v>
      </c>
      <c r="P351" s="19">
        <v>0</v>
      </c>
      <c r="Q351" s="19">
        <v>109.9</v>
      </c>
      <c r="R351" s="19">
        <v>0</v>
      </c>
      <c r="S351" s="19">
        <v>0</v>
      </c>
      <c r="T351" s="19">
        <v>0</v>
      </c>
      <c r="U351" s="36">
        <f t="shared" si="11"/>
        <v>47.8</v>
      </c>
      <c r="V351" s="21">
        <v>1</v>
      </c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3">
        <v>1</v>
      </c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4"/>
    </row>
    <row r="352" spans="1:63" s="25" customFormat="1" ht="54" customHeight="1" x14ac:dyDescent="0.25">
      <c r="A352" s="28" t="s">
        <v>1585</v>
      </c>
      <c r="B352" s="20" t="s">
        <v>79</v>
      </c>
      <c r="C352" s="20" t="s">
        <v>65</v>
      </c>
      <c r="D352" s="20" t="s">
        <v>81</v>
      </c>
      <c r="E352" s="20" t="s">
        <v>1230</v>
      </c>
      <c r="F352" s="20" t="s">
        <v>1232</v>
      </c>
      <c r="G352" s="27" t="str">
        <f t="shared" si="10"/>
        <v>D724CB_000BV_C1001.jpg</v>
      </c>
      <c r="H352" s="20" t="s">
        <v>663</v>
      </c>
      <c r="I352" s="20" t="s">
        <v>83</v>
      </c>
      <c r="J352" s="20" t="s">
        <v>664</v>
      </c>
      <c r="K352" s="20" t="s">
        <v>408</v>
      </c>
      <c r="L352" s="20" t="s">
        <v>68</v>
      </c>
      <c r="M352" s="19">
        <v>47.8</v>
      </c>
      <c r="N352" s="19">
        <v>0</v>
      </c>
      <c r="O352" s="19">
        <v>0</v>
      </c>
      <c r="P352" s="19">
        <v>0</v>
      </c>
      <c r="Q352" s="19">
        <v>109.9</v>
      </c>
      <c r="R352" s="19">
        <v>0</v>
      </c>
      <c r="S352" s="19">
        <v>0</v>
      </c>
      <c r="T352" s="19">
        <v>0</v>
      </c>
      <c r="U352" s="36">
        <f t="shared" si="11"/>
        <v>47.8</v>
      </c>
      <c r="V352" s="21">
        <v>1</v>
      </c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3">
        <v>1</v>
      </c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4"/>
    </row>
    <row r="353" spans="1:63" s="25" customFormat="1" ht="54" customHeight="1" x14ac:dyDescent="0.25">
      <c r="A353" s="28" t="s">
        <v>1585</v>
      </c>
      <c r="B353" s="20" t="s">
        <v>79</v>
      </c>
      <c r="C353" s="20" t="s">
        <v>65</v>
      </c>
      <c r="D353" s="20" t="s">
        <v>81</v>
      </c>
      <c r="E353" s="20" t="s">
        <v>1230</v>
      </c>
      <c r="F353" s="20" t="s">
        <v>1233</v>
      </c>
      <c r="G353" s="27" t="str">
        <f t="shared" si="10"/>
        <v>D724CB_021HH_C1010.jpg</v>
      </c>
      <c r="H353" s="20" t="s">
        <v>122</v>
      </c>
      <c r="I353" s="20" t="s">
        <v>241</v>
      </c>
      <c r="J353" s="20" t="s">
        <v>123</v>
      </c>
      <c r="K353" s="20" t="s">
        <v>408</v>
      </c>
      <c r="L353" s="20" t="s">
        <v>68</v>
      </c>
      <c r="M353" s="19">
        <v>44.4</v>
      </c>
      <c r="N353" s="19">
        <v>0</v>
      </c>
      <c r="O353" s="19">
        <v>0</v>
      </c>
      <c r="P353" s="19">
        <v>0</v>
      </c>
      <c r="Q353" s="19">
        <v>99.9</v>
      </c>
      <c r="R353" s="19">
        <v>0</v>
      </c>
      <c r="S353" s="19">
        <v>0</v>
      </c>
      <c r="T353" s="19">
        <v>0</v>
      </c>
      <c r="U353" s="36">
        <f t="shared" si="11"/>
        <v>44.4</v>
      </c>
      <c r="V353" s="21">
        <v>1</v>
      </c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3">
        <v>1</v>
      </c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4"/>
    </row>
    <row r="354" spans="1:63" s="25" customFormat="1" ht="54" customHeight="1" x14ac:dyDescent="0.25">
      <c r="A354" s="28" t="s">
        <v>1585</v>
      </c>
      <c r="B354" s="20" t="s">
        <v>79</v>
      </c>
      <c r="C354" s="20" t="s">
        <v>65</v>
      </c>
      <c r="D354" s="20" t="s">
        <v>81</v>
      </c>
      <c r="E354" s="20" t="s">
        <v>199</v>
      </c>
      <c r="F354" s="20" t="s">
        <v>1234</v>
      </c>
      <c r="G354" s="27" t="str">
        <f t="shared" si="10"/>
        <v>D3209A_08522_C9999.jpg</v>
      </c>
      <c r="H354" s="20" t="s">
        <v>371</v>
      </c>
      <c r="I354" s="20" t="s">
        <v>73</v>
      </c>
      <c r="J354" s="20" t="s">
        <v>372</v>
      </c>
      <c r="K354" s="20" t="s">
        <v>843</v>
      </c>
      <c r="L354" s="20" t="s">
        <v>68</v>
      </c>
      <c r="M354" s="19">
        <v>52.15</v>
      </c>
      <c r="N354" s="19">
        <v>0</v>
      </c>
      <c r="O354" s="19">
        <v>0</v>
      </c>
      <c r="P354" s="19">
        <v>0</v>
      </c>
      <c r="Q354" s="19">
        <v>119.9</v>
      </c>
      <c r="R354" s="19">
        <v>0</v>
      </c>
      <c r="S354" s="19">
        <v>0</v>
      </c>
      <c r="T354" s="19">
        <v>0</v>
      </c>
      <c r="U354" s="36">
        <f t="shared" si="11"/>
        <v>1043</v>
      </c>
      <c r="V354" s="21">
        <v>20</v>
      </c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3">
        <v>1</v>
      </c>
      <c r="AR354" s="22"/>
      <c r="AS354" s="23">
        <v>7</v>
      </c>
      <c r="AT354" s="22"/>
      <c r="AU354" s="23">
        <v>1</v>
      </c>
      <c r="AV354" s="22"/>
      <c r="AW354" s="23">
        <v>4</v>
      </c>
      <c r="AX354" s="22"/>
      <c r="AY354" s="23">
        <v>6</v>
      </c>
      <c r="AZ354" s="23">
        <v>1</v>
      </c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4"/>
    </row>
    <row r="355" spans="1:63" s="25" customFormat="1" ht="54" customHeight="1" x14ac:dyDescent="0.25">
      <c r="A355" s="28" t="s">
        <v>1585</v>
      </c>
      <c r="B355" s="20" t="s">
        <v>79</v>
      </c>
      <c r="C355" s="20" t="s">
        <v>65</v>
      </c>
      <c r="D355" s="20" t="s">
        <v>81</v>
      </c>
      <c r="E355" s="20" t="s">
        <v>199</v>
      </c>
      <c r="F355" s="20" t="s">
        <v>1235</v>
      </c>
      <c r="G355" s="27" t="str">
        <f t="shared" si="10"/>
        <v>D3209A_0TQ22_C6029.jpg</v>
      </c>
      <c r="H355" s="20" t="s">
        <v>1236</v>
      </c>
      <c r="I355" s="20" t="s">
        <v>108</v>
      </c>
      <c r="J355" s="20" t="s">
        <v>1237</v>
      </c>
      <c r="K355" s="20" t="s">
        <v>557</v>
      </c>
      <c r="L355" s="20" t="s">
        <v>68</v>
      </c>
      <c r="M355" s="19">
        <v>52.15</v>
      </c>
      <c r="N355" s="19">
        <v>0</v>
      </c>
      <c r="O355" s="19">
        <v>0</v>
      </c>
      <c r="P355" s="19">
        <v>0</v>
      </c>
      <c r="Q355" s="19">
        <v>119.9</v>
      </c>
      <c r="R355" s="19">
        <v>0</v>
      </c>
      <c r="S355" s="19">
        <v>0</v>
      </c>
      <c r="T355" s="19">
        <v>0</v>
      </c>
      <c r="U355" s="36">
        <f t="shared" si="11"/>
        <v>52.15</v>
      </c>
      <c r="V355" s="21">
        <v>1</v>
      </c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3">
        <v>1</v>
      </c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4"/>
    </row>
    <row r="356" spans="1:63" s="25" customFormat="1" ht="54" customHeight="1" x14ac:dyDescent="0.25">
      <c r="A356" s="28" t="s">
        <v>1585</v>
      </c>
      <c r="B356" s="20" t="s">
        <v>79</v>
      </c>
      <c r="C356" s="20" t="s">
        <v>85</v>
      </c>
      <c r="D356" s="20" t="s">
        <v>113</v>
      </c>
      <c r="E356" s="20" t="s">
        <v>158</v>
      </c>
      <c r="F356" s="20" t="s">
        <v>1238</v>
      </c>
      <c r="G356" s="27" t="str">
        <f t="shared" si="10"/>
        <v>D62Y7A_0TCHH_C1351.jpg</v>
      </c>
      <c r="H356" s="20" t="s">
        <v>693</v>
      </c>
      <c r="I356" s="20" t="s">
        <v>688</v>
      </c>
      <c r="J356" s="20" t="s">
        <v>694</v>
      </c>
      <c r="K356" s="20" t="s">
        <v>408</v>
      </c>
      <c r="L356" s="20" t="s">
        <v>68</v>
      </c>
      <c r="M356" s="19">
        <v>40</v>
      </c>
      <c r="N356" s="19">
        <v>0</v>
      </c>
      <c r="O356" s="19">
        <v>0</v>
      </c>
      <c r="P356" s="19">
        <v>0</v>
      </c>
      <c r="Q356" s="19">
        <v>89.9</v>
      </c>
      <c r="R356" s="19">
        <v>0</v>
      </c>
      <c r="S356" s="19">
        <v>0</v>
      </c>
      <c r="T356" s="19">
        <v>0</v>
      </c>
      <c r="U356" s="36">
        <f t="shared" si="11"/>
        <v>40</v>
      </c>
      <c r="V356" s="21">
        <v>1</v>
      </c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3">
        <v>1</v>
      </c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4"/>
    </row>
    <row r="357" spans="1:63" s="25" customFormat="1" ht="54" customHeight="1" x14ac:dyDescent="0.25">
      <c r="A357" s="28" t="s">
        <v>1585</v>
      </c>
      <c r="B357" s="20" t="s">
        <v>79</v>
      </c>
      <c r="C357" s="20" t="s">
        <v>85</v>
      </c>
      <c r="D357" s="20" t="s">
        <v>113</v>
      </c>
      <c r="E357" s="20" t="s">
        <v>651</v>
      </c>
      <c r="F357" s="20" t="s">
        <v>1239</v>
      </c>
      <c r="G357" s="27" t="str">
        <f t="shared" si="10"/>
        <v>D725DA_00085_C6738.jpg</v>
      </c>
      <c r="H357" s="20" t="s">
        <v>126</v>
      </c>
      <c r="I357" s="20" t="s">
        <v>237</v>
      </c>
      <c r="J357" s="20" t="s">
        <v>127</v>
      </c>
      <c r="K357" s="20" t="s">
        <v>1240</v>
      </c>
      <c r="L357" s="20" t="s">
        <v>68</v>
      </c>
      <c r="M357" s="19">
        <v>40</v>
      </c>
      <c r="N357" s="19">
        <v>0</v>
      </c>
      <c r="O357" s="19">
        <v>0</v>
      </c>
      <c r="P357" s="19">
        <v>0</v>
      </c>
      <c r="Q357" s="19">
        <v>89.9</v>
      </c>
      <c r="R357" s="19">
        <v>0</v>
      </c>
      <c r="S357" s="19">
        <v>0</v>
      </c>
      <c r="T357" s="19">
        <v>0</v>
      </c>
      <c r="U357" s="36">
        <f t="shared" si="11"/>
        <v>200</v>
      </c>
      <c r="V357" s="21">
        <v>5</v>
      </c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3">
        <v>1</v>
      </c>
      <c r="AP357" s="22"/>
      <c r="AQ357" s="22"/>
      <c r="AR357" s="23">
        <v>2</v>
      </c>
      <c r="AS357" s="22"/>
      <c r="AT357" s="23">
        <v>2</v>
      </c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4"/>
    </row>
    <row r="358" spans="1:63" s="25" customFormat="1" ht="54" customHeight="1" x14ac:dyDescent="0.25">
      <c r="A358" s="28" t="s">
        <v>1585</v>
      </c>
      <c r="B358" s="20" t="s">
        <v>79</v>
      </c>
      <c r="C358" s="20" t="s">
        <v>85</v>
      </c>
      <c r="D358" s="20" t="s">
        <v>113</v>
      </c>
      <c r="E358" s="20" t="s">
        <v>651</v>
      </c>
      <c r="F358" s="20" t="s">
        <v>1241</v>
      </c>
      <c r="G358" s="27" t="str">
        <f t="shared" si="10"/>
        <v>D725DA_00085_C8004.jpg</v>
      </c>
      <c r="H358" s="20" t="s">
        <v>126</v>
      </c>
      <c r="I358" s="20" t="s">
        <v>175</v>
      </c>
      <c r="J358" s="20" t="s">
        <v>127</v>
      </c>
      <c r="K358" s="20" t="s">
        <v>408</v>
      </c>
      <c r="L358" s="20" t="s">
        <v>68</v>
      </c>
      <c r="M358" s="19">
        <v>40</v>
      </c>
      <c r="N358" s="19">
        <v>0</v>
      </c>
      <c r="O358" s="19">
        <v>0</v>
      </c>
      <c r="P358" s="19">
        <v>0</v>
      </c>
      <c r="Q358" s="19">
        <v>89.9</v>
      </c>
      <c r="R358" s="19">
        <v>0</v>
      </c>
      <c r="S358" s="19">
        <v>0</v>
      </c>
      <c r="T358" s="19">
        <v>0</v>
      </c>
      <c r="U358" s="36">
        <f t="shared" si="11"/>
        <v>200</v>
      </c>
      <c r="V358" s="21">
        <v>5</v>
      </c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3">
        <v>1</v>
      </c>
      <c r="AP358" s="22"/>
      <c r="AQ358" s="23">
        <v>1</v>
      </c>
      <c r="AR358" s="22"/>
      <c r="AS358" s="23">
        <v>1</v>
      </c>
      <c r="AT358" s="22"/>
      <c r="AU358" s="23">
        <v>1</v>
      </c>
      <c r="AV358" s="22"/>
      <c r="AW358" s="23">
        <v>1</v>
      </c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4"/>
    </row>
    <row r="359" spans="1:63" s="25" customFormat="1" ht="54" customHeight="1" x14ac:dyDescent="0.25">
      <c r="A359" s="28" t="s">
        <v>1585</v>
      </c>
      <c r="B359" s="20" t="s">
        <v>79</v>
      </c>
      <c r="C359" s="20" t="s">
        <v>85</v>
      </c>
      <c r="D359" s="20" t="s">
        <v>113</v>
      </c>
      <c r="E359" s="20" t="s">
        <v>651</v>
      </c>
      <c r="F359" s="20" t="s">
        <v>1242</v>
      </c>
      <c r="G359" s="27" t="str">
        <f t="shared" si="10"/>
        <v>D725DA_00085_C9999.jpg</v>
      </c>
      <c r="H359" s="20" t="s">
        <v>126</v>
      </c>
      <c r="I359" s="20" t="s">
        <v>73</v>
      </c>
      <c r="J359" s="20" t="s">
        <v>127</v>
      </c>
      <c r="K359" s="20" t="s">
        <v>408</v>
      </c>
      <c r="L359" s="20" t="s">
        <v>68</v>
      </c>
      <c r="M359" s="19">
        <v>40</v>
      </c>
      <c r="N359" s="19">
        <v>0</v>
      </c>
      <c r="O359" s="19">
        <v>0</v>
      </c>
      <c r="P359" s="19">
        <v>0</v>
      </c>
      <c r="Q359" s="19">
        <v>89.9</v>
      </c>
      <c r="R359" s="19">
        <v>0</v>
      </c>
      <c r="S359" s="19">
        <v>0</v>
      </c>
      <c r="T359" s="19">
        <v>0</v>
      </c>
      <c r="U359" s="36">
        <f t="shared" si="11"/>
        <v>200</v>
      </c>
      <c r="V359" s="21">
        <v>5</v>
      </c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3">
        <v>2</v>
      </c>
      <c r="AR359" s="23">
        <v>3</v>
      </c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4"/>
    </row>
    <row r="360" spans="1:63" s="25" customFormat="1" ht="54" customHeight="1" x14ac:dyDescent="0.25">
      <c r="A360" s="28" t="s">
        <v>1585</v>
      </c>
      <c r="B360" s="20" t="s">
        <v>79</v>
      </c>
      <c r="C360" s="20" t="s">
        <v>85</v>
      </c>
      <c r="D360" s="20" t="s">
        <v>113</v>
      </c>
      <c r="E360" s="20" t="s">
        <v>195</v>
      </c>
      <c r="F360" s="20" t="s">
        <v>1243</v>
      </c>
      <c r="G360" s="27" t="str">
        <f t="shared" si="10"/>
        <v>D62M4A_00085_C4002.jpg</v>
      </c>
      <c r="H360" s="20" t="s">
        <v>126</v>
      </c>
      <c r="I360" s="20" t="s">
        <v>75</v>
      </c>
      <c r="J360" s="20" t="s">
        <v>127</v>
      </c>
      <c r="K360" s="20" t="s">
        <v>408</v>
      </c>
      <c r="L360" s="20" t="s">
        <v>68</v>
      </c>
      <c r="M360" s="19">
        <v>44.4</v>
      </c>
      <c r="N360" s="19">
        <v>0</v>
      </c>
      <c r="O360" s="19">
        <v>0</v>
      </c>
      <c r="P360" s="19">
        <v>0</v>
      </c>
      <c r="Q360" s="19">
        <v>99.9</v>
      </c>
      <c r="R360" s="19">
        <v>0</v>
      </c>
      <c r="S360" s="19">
        <v>0</v>
      </c>
      <c r="T360" s="19">
        <v>0</v>
      </c>
      <c r="U360" s="36">
        <f t="shared" si="11"/>
        <v>44.4</v>
      </c>
      <c r="V360" s="21">
        <v>1</v>
      </c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6">
        <v>1</v>
      </c>
    </row>
    <row r="361" spans="1:63" s="25" customFormat="1" ht="54" customHeight="1" x14ac:dyDescent="0.25">
      <c r="A361" s="28" t="s">
        <v>1585</v>
      </c>
      <c r="B361" s="20" t="s">
        <v>79</v>
      </c>
      <c r="C361" s="20" t="s">
        <v>85</v>
      </c>
      <c r="D361" s="20" t="s">
        <v>113</v>
      </c>
      <c r="E361" s="20" t="s">
        <v>195</v>
      </c>
      <c r="F361" s="20" t="s">
        <v>1244</v>
      </c>
      <c r="G361" s="27" t="str">
        <f t="shared" si="10"/>
        <v>D93M4A_00043_C4064.jpg</v>
      </c>
      <c r="H361" s="20" t="s">
        <v>72</v>
      </c>
      <c r="I361" s="20" t="s">
        <v>75</v>
      </c>
      <c r="J361" s="20" t="s">
        <v>74</v>
      </c>
      <c r="K361" s="20" t="s">
        <v>408</v>
      </c>
      <c r="L361" s="20" t="s">
        <v>68</v>
      </c>
      <c r="M361" s="19">
        <v>40</v>
      </c>
      <c r="N361" s="19">
        <v>0</v>
      </c>
      <c r="O361" s="19">
        <v>0</v>
      </c>
      <c r="P361" s="19">
        <v>0</v>
      </c>
      <c r="Q361" s="19">
        <v>89.9</v>
      </c>
      <c r="R361" s="19">
        <v>0</v>
      </c>
      <c r="S361" s="19">
        <v>0</v>
      </c>
      <c r="T361" s="19">
        <v>0</v>
      </c>
      <c r="U361" s="36">
        <f t="shared" si="11"/>
        <v>720</v>
      </c>
      <c r="V361" s="21">
        <v>18</v>
      </c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3">
        <v>5</v>
      </c>
      <c r="AP361" s="22"/>
      <c r="AQ361" s="23">
        <v>5</v>
      </c>
      <c r="AR361" s="23">
        <v>8</v>
      </c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4"/>
    </row>
    <row r="362" spans="1:63" s="25" customFormat="1" ht="54" customHeight="1" x14ac:dyDescent="0.25">
      <c r="A362" s="28" t="s">
        <v>1585</v>
      </c>
      <c r="B362" s="20" t="s">
        <v>79</v>
      </c>
      <c r="C362" s="20" t="s">
        <v>85</v>
      </c>
      <c r="D362" s="20" t="s">
        <v>113</v>
      </c>
      <c r="E362" s="20" t="s">
        <v>558</v>
      </c>
      <c r="F362" s="20" t="s">
        <v>1245</v>
      </c>
      <c r="G362" s="27" t="str">
        <f t="shared" si="10"/>
        <v>D643DC_0KFHH_C9999.jpg</v>
      </c>
      <c r="H362" s="20" t="s">
        <v>1246</v>
      </c>
      <c r="I362" s="20" t="s">
        <v>73</v>
      </c>
      <c r="J362" s="20" t="s">
        <v>1247</v>
      </c>
      <c r="K362" s="20" t="s">
        <v>433</v>
      </c>
      <c r="L362" s="20" t="s">
        <v>68</v>
      </c>
      <c r="M362" s="19">
        <v>44.4</v>
      </c>
      <c r="N362" s="19">
        <v>0</v>
      </c>
      <c r="O362" s="19">
        <v>0</v>
      </c>
      <c r="P362" s="19">
        <v>0</v>
      </c>
      <c r="Q362" s="19">
        <v>99.9</v>
      </c>
      <c r="R362" s="19">
        <v>0</v>
      </c>
      <c r="S362" s="19">
        <v>0</v>
      </c>
      <c r="T362" s="19">
        <v>0</v>
      </c>
      <c r="U362" s="36">
        <f t="shared" si="11"/>
        <v>88.8</v>
      </c>
      <c r="V362" s="21">
        <v>2</v>
      </c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3">
        <v>2</v>
      </c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4"/>
    </row>
    <row r="363" spans="1:63" s="25" customFormat="1" ht="54" customHeight="1" x14ac:dyDescent="0.25">
      <c r="A363" s="28" t="s">
        <v>1585</v>
      </c>
      <c r="B363" s="20" t="s">
        <v>79</v>
      </c>
      <c r="C363" s="20" t="s">
        <v>85</v>
      </c>
      <c r="D363" s="20" t="s">
        <v>113</v>
      </c>
      <c r="E363" s="20" t="s">
        <v>558</v>
      </c>
      <c r="F363" s="20" t="s">
        <v>1248</v>
      </c>
      <c r="G363" s="27" t="str">
        <f t="shared" si="10"/>
        <v>D723DA_085SD_C4002.jpg</v>
      </c>
      <c r="H363" s="20" t="s">
        <v>1249</v>
      </c>
      <c r="I363" s="20" t="s">
        <v>75</v>
      </c>
      <c r="J363" s="20" t="s">
        <v>1250</v>
      </c>
      <c r="K363" s="20" t="s">
        <v>379</v>
      </c>
      <c r="L363" s="20" t="s">
        <v>68</v>
      </c>
      <c r="M363" s="19">
        <v>44.4</v>
      </c>
      <c r="N363" s="19">
        <v>0</v>
      </c>
      <c r="O363" s="19">
        <v>0</v>
      </c>
      <c r="P363" s="19">
        <v>0</v>
      </c>
      <c r="Q363" s="19">
        <v>99.9</v>
      </c>
      <c r="R363" s="19">
        <v>0</v>
      </c>
      <c r="S363" s="19">
        <v>0</v>
      </c>
      <c r="T363" s="19">
        <v>0</v>
      </c>
      <c r="U363" s="36">
        <f t="shared" si="11"/>
        <v>133.19999999999999</v>
      </c>
      <c r="V363" s="21">
        <v>3</v>
      </c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3">
        <v>1</v>
      </c>
      <c r="AP363" s="22"/>
      <c r="AQ363" s="23">
        <v>2</v>
      </c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4"/>
    </row>
    <row r="364" spans="1:63" s="25" customFormat="1" ht="54" customHeight="1" x14ac:dyDescent="0.25">
      <c r="A364" s="28" t="s">
        <v>1585</v>
      </c>
      <c r="B364" s="20" t="s">
        <v>79</v>
      </c>
      <c r="C364" s="20" t="s">
        <v>85</v>
      </c>
      <c r="D364" s="20" t="s">
        <v>113</v>
      </c>
      <c r="E364" s="20" t="s">
        <v>558</v>
      </c>
      <c r="F364" s="20" t="s">
        <v>1251</v>
      </c>
      <c r="G364" s="27" t="str">
        <f t="shared" si="10"/>
        <v>D723DA_085SD_C9999.jpg</v>
      </c>
      <c r="H364" s="20" t="s">
        <v>1249</v>
      </c>
      <c r="I364" s="20" t="s">
        <v>73</v>
      </c>
      <c r="J364" s="20" t="s">
        <v>1250</v>
      </c>
      <c r="K364" s="20" t="s">
        <v>379</v>
      </c>
      <c r="L364" s="20" t="s">
        <v>68</v>
      </c>
      <c r="M364" s="19">
        <v>44.4</v>
      </c>
      <c r="N364" s="19">
        <v>0</v>
      </c>
      <c r="O364" s="19">
        <v>0</v>
      </c>
      <c r="P364" s="19">
        <v>0</v>
      </c>
      <c r="Q364" s="19">
        <v>99.9</v>
      </c>
      <c r="R364" s="19">
        <v>0</v>
      </c>
      <c r="S364" s="19">
        <v>0</v>
      </c>
      <c r="T364" s="19">
        <v>0</v>
      </c>
      <c r="U364" s="36">
        <f t="shared" si="11"/>
        <v>133.19999999999999</v>
      </c>
      <c r="V364" s="21">
        <v>3</v>
      </c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3">
        <v>2</v>
      </c>
      <c r="AR364" s="22"/>
      <c r="AS364" s="23">
        <v>1</v>
      </c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4"/>
    </row>
    <row r="365" spans="1:63" s="25" customFormat="1" ht="54" customHeight="1" x14ac:dyDescent="0.25">
      <c r="A365" s="28" t="s">
        <v>1585</v>
      </c>
      <c r="B365" s="20" t="s">
        <v>79</v>
      </c>
      <c r="C365" s="20" t="s">
        <v>85</v>
      </c>
      <c r="D365" s="20" t="s">
        <v>113</v>
      </c>
      <c r="E365" s="20" t="s">
        <v>558</v>
      </c>
      <c r="F365" s="20" t="s">
        <v>1252</v>
      </c>
      <c r="G365" s="27" t="str">
        <f t="shared" si="10"/>
        <v>D723DA_0BVSK_CS6H8.jpg</v>
      </c>
      <c r="H365" s="20" t="s">
        <v>1253</v>
      </c>
      <c r="I365" s="20" t="s">
        <v>1254</v>
      </c>
      <c r="J365" s="20" t="s">
        <v>1255</v>
      </c>
      <c r="K365" s="20" t="s">
        <v>408</v>
      </c>
      <c r="L365" s="20" t="s">
        <v>68</v>
      </c>
      <c r="M365" s="19">
        <v>44.4</v>
      </c>
      <c r="N365" s="19">
        <v>0</v>
      </c>
      <c r="O365" s="19">
        <v>0</v>
      </c>
      <c r="P365" s="19">
        <v>0</v>
      </c>
      <c r="Q365" s="19">
        <v>99.9</v>
      </c>
      <c r="R365" s="19">
        <v>0</v>
      </c>
      <c r="S365" s="19">
        <v>0</v>
      </c>
      <c r="T365" s="19">
        <v>0</v>
      </c>
      <c r="U365" s="36">
        <f t="shared" si="11"/>
        <v>177.6</v>
      </c>
      <c r="V365" s="21">
        <v>4</v>
      </c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3">
        <v>1</v>
      </c>
      <c r="AS365" s="23">
        <v>3</v>
      </c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4"/>
    </row>
    <row r="366" spans="1:63" s="25" customFormat="1" ht="54" customHeight="1" x14ac:dyDescent="0.25">
      <c r="A366" s="28" t="s">
        <v>1585</v>
      </c>
      <c r="B366" s="20" t="s">
        <v>79</v>
      </c>
      <c r="C366" s="20" t="s">
        <v>85</v>
      </c>
      <c r="D366" s="20" t="s">
        <v>113</v>
      </c>
      <c r="E366" s="20" t="s">
        <v>283</v>
      </c>
      <c r="F366" s="20" t="s">
        <v>1256</v>
      </c>
      <c r="G366" s="27" t="str">
        <f t="shared" si="10"/>
        <v>D720FB_000SK_C8124.jpg</v>
      </c>
      <c r="H366" s="20" t="s">
        <v>1038</v>
      </c>
      <c r="I366" s="20" t="s">
        <v>835</v>
      </c>
      <c r="J366" s="20" t="s">
        <v>1039</v>
      </c>
      <c r="K366" s="20" t="s">
        <v>1147</v>
      </c>
      <c r="L366" s="20" t="s">
        <v>68</v>
      </c>
      <c r="M366" s="19">
        <v>52.15</v>
      </c>
      <c r="N366" s="19">
        <v>0</v>
      </c>
      <c r="O366" s="19">
        <v>0</v>
      </c>
      <c r="P366" s="19">
        <v>0</v>
      </c>
      <c r="Q366" s="19">
        <v>119.9</v>
      </c>
      <c r="R366" s="19">
        <v>0</v>
      </c>
      <c r="S366" s="19">
        <v>0</v>
      </c>
      <c r="T366" s="19">
        <v>0</v>
      </c>
      <c r="U366" s="36">
        <f t="shared" si="11"/>
        <v>365.05</v>
      </c>
      <c r="V366" s="21">
        <v>7</v>
      </c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3">
        <v>2</v>
      </c>
      <c r="AR366" s="23">
        <v>2</v>
      </c>
      <c r="AS366" s="22"/>
      <c r="AT366" s="23">
        <v>2</v>
      </c>
      <c r="AU366" s="23">
        <v>1</v>
      </c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4"/>
    </row>
    <row r="367" spans="1:63" s="25" customFormat="1" ht="54" customHeight="1" x14ac:dyDescent="0.25">
      <c r="A367" s="28" t="s">
        <v>1585</v>
      </c>
      <c r="B367" s="20" t="s">
        <v>79</v>
      </c>
      <c r="C367" s="20" t="s">
        <v>85</v>
      </c>
      <c r="D367" s="20" t="s">
        <v>113</v>
      </c>
      <c r="E367" s="20" t="s">
        <v>283</v>
      </c>
      <c r="F367" s="20" t="s">
        <v>1257</v>
      </c>
      <c r="G367" s="27" t="str">
        <f t="shared" si="10"/>
        <v>D720FB_000SK_CB500.jpg</v>
      </c>
      <c r="H367" s="20" t="s">
        <v>1038</v>
      </c>
      <c r="I367" s="20" t="s">
        <v>703</v>
      </c>
      <c r="J367" s="20" t="s">
        <v>1039</v>
      </c>
      <c r="K367" s="20" t="s">
        <v>408</v>
      </c>
      <c r="L367" s="20" t="s">
        <v>68</v>
      </c>
      <c r="M367" s="19">
        <v>52.15</v>
      </c>
      <c r="N367" s="19">
        <v>0</v>
      </c>
      <c r="O367" s="19">
        <v>0</v>
      </c>
      <c r="P367" s="19">
        <v>0</v>
      </c>
      <c r="Q367" s="19">
        <v>119.9</v>
      </c>
      <c r="R367" s="19">
        <v>0</v>
      </c>
      <c r="S367" s="19">
        <v>0</v>
      </c>
      <c r="T367" s="19">
        <v>0</v>
      </c>
      <c r="U367" s="36">
        <f t="shared" si="11"/>
        <v>260.75</v>
      </c>
      <c r="V367" s="21">
        <v>5</v>
      </c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3">
        <v>2</v>
      </c>
      <c r="AP367" s="22"/>
      <c r="AQ367" s="23">
        <v>1</v>
      </c>
      <c r="AR367" s="22"/>
      <c r="AS367" s="23">
        <v>1</v>
      </c>
      <c r="AT367" s="22"/>
      <c r="AU367" s="23">
        <v>1</v>
      </c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4"/>
    </row>
    <row r="368" spans="1:63" s="25" customFormat="1" ht="54" customHeight="1" x14ac:dyDescent="0.25">
      <c r="A368" s="28" t="s">
        <v>1585</v>
      </c>
      <c r="B368" s="20" t="s">
        <v>79</v>
      </c>
      <c r="C368" s="20" t="s">
        <v>85</v>
      </c>
      <c r="D368" s="20" t="s">
        <v>113</v>
      </c>
      <c r="E368" s="20" t="s">
        <v>702</v>
      </c>
      <c r="F368" s="20" t="s">
        <v>1258</v>
      </c>
      <c r="G368" s="27" t="str">
        <f t="shared" si="10"/>
        <v>D62F2C_00085_C1002.jpg</v>
      </c>
      <c r="H368" s="20" t="s">
        <v>126</v>
      </c>
      <c r="I368" s="20" t="s">
        <v>231</v>
      </c>
      <c r="J368" s="20" t="s">
        <v>127</v>
      </c>
      <c r="K368" s="20" t="s">
        <v>412</v>
      </c>
      <c r="L368" s="20" t="s">
        <v>68</v>
      </c>
      <c r="M368" s="19">
        <v>40</v>
      </c>
      <c r="N368" s="19">
        <v>0</v>
      </c>
      <c r="O368" s="19">
        <v>0</v>
      </c>
      <c r="P368" s="19">
        <v>0</v>
      </c>
      <c r="Q368" s="19">
        <v>89.9</v>
      </c>
      <c r="R368" s="19">
        <v>0</v>
      </c>
      <c r="S368" s="19">
        <v>0</v>
      </c>
      <c r="T368" s="19">
        <v>0</v>
      </c>
      <c r="U368" s="36">
        <f t="shared" si="11"/>
        <v>160</v>
      </c>
      <c r="V368" s="21">
        <v>4</v>
      </c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3">
        <v>1</v>
      </c>
      <c r="AT368" s="22"/>
      <c r="AU368" s="23">
        <v>2</v>
      </c>
      <c r="AV368" s="22"/>
      <c r="AW368" s="22"/>
      <c r="AX368" s="22"/>
      <c r="AY368" s="23">
        <v>1</v>
      </c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4"/>
    </row>
    <row r="369" spans="1:63" s="25" customFormat="1" ht="54" customHeight="1" x14ac:dyDescent="0.25">
      <c r="A369" s="28" t="s">
        <v>1585</v>
      </c>
      <c r="B369" s="20" t="s">
        <v>79</v>
      </c>
      <c r="C369" s="20" t="s">
        <v>85</v>
      </c>
      <c r="D369" s="20" t="s">
        <v>113</v>
      </c>
      <c r="E369" s="20" t="s">
        <v>702</v>
      </c>
      <c r="F369" s="20" t="s">
        <v>1259</v>
      </c>
      <c r="G369" s="27" t="str">
        <f t="shared" si="10"/>
        <v>D62F2C_00085_C9999.jpg</v>
      </c>
      <c r="H369" s="20" t="s">
        <v>126</v>
      </c>
      <c r="I369" s="20" t="s">
        <v>73</v>
      </c>
      <c r="J369" s="20" t="s">
        <v>127</v>
      </c>
      <c r="K369" s="20" t="s">
        <v>383</v>
      </c>
      <c r="L369" s="20" t="s">
        <v>68</v>
      </c>
      <c r="M369" s="19">
        <v>40</v>
      </c>
      <c r="N369" s="19">
        <v>0</v>
      </c>
      <c r="O369" s="19">
        <v>0</v>
      </c>
      <c r="P369" s="19">
        <v>0</v>
      </c>
      <c r="Q369" s="19">
        <v>89.9</v>
      </c>
      <c r="R369" s="19">
        <v>0</v>
      </c>
      <c r="S369" s="19">
        <v>0</v>
      </c>
      <c r="T369" s="19">
        <v>0</v>
      </c>
      <c r="U369" s="36">
        <f t="shared" si="11"/>
        <v>160</v>
      </c>
      <c r="V369" s="21">
        <v>4</v>
      </c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3">
        <v>1</v>
      </c>
      <c r="AT369" s="22"/>
      <c r="AU369" s="22"/>
      <c r="AV369" s="22"/>
      <c r="AW369" s="23">
        <v>1</v>
      </c>
      <c r="AX369" s="22"/>
      <c r="AY369" s="23">
        <v>2</v>
      </c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4"/>
    </row>
    <row r="370" spans="1:63" s="25" customFormat="1" ht="54" customHeight="1" x14ac:dyDescent="0.25">
      <c r="A370" s="28" t="s">
        <v>1585</v>
      </c>
      <c r="B370" s="20" t="s">
        <v>79</v>
      </c>
      <c r="C370" s="20" t="s">
        <v>85</v>
      </c>
      <c r="D370" s="20" t="s">
        <v>70</v>
      </c>
      <c r="E370" s="20" t="s">
        <v>645</v>
      </c>
      <c r="F370" s="20" t="s">
        <v>1260</v>
      </c>
      <c r="G370" s="27" t="str">
        <f t="shared" si="10"/>
        <v>D62H5C_08522_C4008.jpg</v>
      </c>
      <c r="H370" s="20" t="s">
        <v>371</v>
      </c>
      <c r="I370" s="20" t="s">
        <v>642</v>
      </c>
      <c r="J370" s="20" t="s">
        <v>372</v>
      </c>
      <c r="K370" s="20" t="s">
        <v>1261</v>
      </c>
      <c r="L370" s="20" t="s">
        <v>68</v>
      </c>
      <c r="M370" s="19">
        <v>44.4</v>
      </c>
      <c r="N370" s="19">
        <v>0</v>
      </c>
      <c r="O370" s="19">
        <v>0</v>
      </c>
      <c r="P370" s="19">
        <v>0</v>
      </c>
      <c r="Q370" s="19">
        <v>99.9</v>
      </c>
      <c r="R370" s="19">
        <v>0</v>
      </c>
      <c r="S370" s="19">
        <v>0</v>
      </c>
      <c r="T370" s="19">
        <v>0</v>
      </c>
      <c r="U370" s="36">
        <f t="shared" si="11"/>
        <v>88.8</v>
      </c>
      <c r="V370" s="21">
        <v>2</v>
      </c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3">
        <v>1</v>
      </c>
      <c r="AT370" s="22"/>
      <c r="AU370" s="22"/>
      <c r="AV370" s="22"/>
      <c r="AW370" s="22"/>
      <c r="AX370" s="22"/>
      <c r="AY370" s="23">
        <v>1</v>
      </c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4"/>
    </row>
    <row r="371" spans="1:63" s="25" customFormat="1" ht="54" customHeight="1" x14ac:dyDescent="0.25">
      <c r="A371" s="28" t="s">
        <v>1585</v>
      </c>
      <c r="B371" s="20" t="s">
        <v>79</v>
      </c>
      <c r="C371" s="20" t="s">
        <v>85</v>
      </c>
      <c r="D371" s="20" t="s">
        <v>70</v>
      </c>
      <c r="E371" s="20" t="s">
        <v>1262</v>
      </c>
      <c r="F371" s="20" t="s">
        <v>1263</v>
      </c>
      <c r="G371" s="27" t="str">
        <f t="shared" si="10"/>
        <v>D725AE_000TC_C1209.jpg</v>
      </c>
      <c r="H371" s="20" t="s">
        <v>824</v>
      </c>
      <c r="I371" s="20" t="s">
        <v>853</v>
      </c>
      <c r="J371" s="20" t="s">
        <v>825</v>
      </c>
      <c r="K371" s="20" t="s">
        <v>408</v>
      </c>
      <c r="L371" s="20" t="s">
        <v>68</v>
      </c>
      <c r="M371" s="19">
        <v>52.15</v>
      </c>
      <c r="N371" s="19">
        <v>0</v>
      </c>
      <c r="O371" s="19">
        <v>0</v>
      </c>
      <c r="P371" s="19">
        <v>0</v>
      </c>
      <c r="Q371" s="19">
        <v>119.9</v>
      </c>
      <c r="R371" s="19">
        <v>0</v>
      </c>
      <c r="S371" s="19">
        <v>0</v>
      </c>
      <c r="T371" s="19">
        <v>0</v>
      </c>
      <c r="U371" s="36">
        <f t="shared" si="11"/>
        <v>52.15</v>
      </c>
      <c r="V371" s="21">
        <v>1</v>
      </c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3">
        <v>1</v>
      </c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4"/>
    </row>
    <row r="372" spans="1:63" s="25" customFormat="1" ht="54" customHeight="1" x14ac:dyDescent="0.25">
      <c r="A372" s="28" t="s">
        <v>1585</v>
      </c>
      <c r="B372" s="20" t="s">
        <v>79</v>
      </c>
      <c r="C372" s="20" t="s">
        <v>85</v>
      </c>
      <c r="D372" s="20" t="s">
        <v>70</v>
      </c>
      <c r="E372" s="20" t="s">
        <v>1262</v>
      </c>
      <c r="F372" s="20" t="s">
        <v>1264</v>
      </c>
      <c r="G372" s="27" t="str">
        <f t="shared" si="10"/>
        <v>D725AH_047BC_C9999.jpg</v>
      </c>
      <c r="H372" s="20" t="s">
        <v>1265</v>
      </c>
      <c r="I372" s="20" t="s">
        <v>73</v>
      </c>
      <c r="J372" s="20" t="s">
        <v>1266</v>
      </c>
      <c r="K372" s="20" t="s">
        <v>383</v>
      </c>
      <c r="L372" s="20" t="s">
        <v>68</v>
      </c>
      <c r="M372" s="19">
        <v>50</v>
      </c>
      <c r="N372" s="19">
        <v>0</v>
      </c>
      <c r="O372" s="19">
        <v>0</v>
      </c>
      <c r="P372" s="19">
        <v>0</v>
      </c>
      <c r="Q372" s="19">
        <v>115</v>
      </c>
      <c r="R372" s="19">
        <v>0</v>
      </c>
      <c r="S372" s="19">
        <v>0</v>
      </c>
      <c r="T372" s="19">
        <v>0</v>
      </c>
      <c r="U372" s="36">
        <f t="shared" si="11"/>
        <v>100</v>
      </c>
      <c r="V372" s="21">
        <v>2</v>
      </c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3">
        <v>1</v>
      </c>
      <c r="AU372" s="23">
        <v>1</v>
      </c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4"/>
    </row>
    <row r="373" spans="1:63" s="25" customFormat="1" ht="54" customHeight="1" x14ac:dyDescent="0.25">
      <c r="A373" s="28" t="s">
        <v>1585</v>
      </c>
      <c r="B373" s="20" t="s">
        <v>79</v>
      </c>
      <c r="C373" s="20" t="s">
        <v>85</v>
      </c>
      <c r="D373" s="20" t="s">
        <v>70</v>
      </c>
      <c r="E373" s="20" t="s">
        <v>1267</v>
      </c>
      <c r="F373" s="20" t="s">
        <v>1268</v>
      </c>
      <c r="G373" s="27" t="str">
        <f t="shared" si="10"/>
        <v>D724PF_00066_C1002.jpg</v>
      </c>
      <c r="H373" s="20" t="s">
        <v>139</v>
      </c>
      <c r="I373" s="20" t="s">
        <v>231</v>
      </c>
      <c r="J373" s="20" t="s">
        <v>140</v>
      </c>
      <c r="K373" s="20" t="s">
        <v>77</v>
      </c>
      <c r="L373" s="20" t="s">
        <v>68</v>
      </c>
      <c r="M373" s="19">
        <v>54.35</v>
      </c>
      <c r="N373" s="19">
        <v>0</v>
      </c>
      <c r="O373" s="19">
        <v>0</v>
      </c>
      <c r="P373" s="19">
        <v>0</v>
      </c>
      <c r="Q373" s="19">
        <v>125</v>
      </c>
      <c r="R373" s="19">
        <v>0</v>
      </c>
      <c r="S373" s="19">
        <v>0</v>
      </c>
      <c r="T373" s="19">
        <v>0</v>
      </c>
      <c r="U373" s="36">
        <f t="shared" si="11"/>
        <v>326.10000000000002</v>
      </c>
      <c r="V373" s="21">
        <v>6</v>
      </c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3">
        <v>1</v>
      </c>
      <c r="AP373" s="22"/>
      <c r="AQ373" s="22"/>
      <c r="AR373" s="22"/>
      <c r="AS373" s="22"/>
      <c r="AT373" s="23">
        <v>1</v>
      </c>
      <c r="AU373" s="22"/>
      <c r="AV373" s="22"/>
      <c r="AW373" s="22"/>
      <c r="AX373" s="22"/>
      <c r="AY373" s="23">
        <v>3</v>
      </c>
      <c r="AZ373" s="23">
        <v>1</v>
      </c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4"/>
    </row>
    <row r="374" spans="1:63" s="25" customFormat="1" ht="54" customHeight="1" x14ac:dyDescent="0.25">
      <c r="A374" s="28" t="s">
        <v>1585</v>
      </c>
      <c r="B374" s="20" t="s">
        <v>79</v>
      </c>
      <c r="C374" s="20" t="s">
        <v>85</v>
      </c>
      <c r="D374" s="20" t="s">
        <v>70</v>
      </c>
      <c r="E374" s="20" t="s">
        <v>1267</v>
      </c>
      <c r="F374" s="20" t="s">
        <v>1269</v>
      </c>
      <c r="G374" s="27" t="str">
        <f t="shared" si="10"/>
        <v>D724PF_00066_C8010.jpg</v>
      </c>
      <c r="H374" s="20" t="s">
        <v>139</v>
      </c>
      <c r="I374" s="20" t="s">
        <v>635</v>
      </c>
      <c r="J374" s="20" t="s">
        <v>140</v>
      </c>
      <c r="K374" s="20" t="s">
        <v>379</v>
      </c>
      <c r="L374" s="20" t="s">
        <v>68</v>
      </c>
      <c r="M374" s="19">
        <v>54.35</v>
      </c>
      <c r="N374" s="19">
        <v>0</v>
      </c>
      <c r="O374" s="19">
        <v>0</v>
      </c>
      <c r="P374" s="19">
        <v>0</v>
      </c>
      <c r="Q374" s="19">
        <v>125</v>
      </c>
      <c r="R374" s="19">
        <v>0</v>
      </c>
      <c r="S374" s="19">
        <v>0</v>
      </c>
      <c r="T374" s="19">
        <v>0</v>
      </c>
      <c r="U374" s="36">
        <f t="shared" si="11"/>
        <v>217.4</v>
      </c>
      <c r="V374" s="21">
        <v>4</v>
      </c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3">
        <v>1</v>
      </c>
      <c r="AT374" s="23">
        <v>3</v>
      </c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4"/>
    </row>
    <row r="375" spans="1:63" s="25" customFormat="1" ht="54" customHeight="1" x14ac:dyDescent="0.25">
      <c r="A375" s="28" t="s">
        <v>1585</v>
      </c>
      <c r="B375" s="20" t="s">
        <v>79</v>
      </c>
      <c r="C375" s="20" t="s">
        <v>85</v>
      </c>
      <c r="D375" s="20" t="s">
        <v>70</v>
      </c>
      <c r="E375" s="20" t="s">
        <v>1267</v>
      </c>
      <c r="F375" s="20" t="s">
        <v>1270</v>
      </c>
      <c r="G375" s="27" t="str">
        <f t="shared" si="10"/>
        <v>D724PF_00066_C9999.jpg</v>
      </c>
      <c r="H375" s="20" t="s">
        <v>139</v>
      </c>
      <c r="I375" s="20" t="s">
        <v>73</v>
      </c>
      <c r="J375" s="20" t="s">
        <v>140</v>
      </c>
      <c r="K375" s="20" t="s">
        <v>408</v>
      </c>
      <c r="L375" s="20" t="s">
        <v>68</v>
      </c>
      <c r="M375" s="19">
        <v>54.35</v>
      </c>
      <c r="N375" s="19">
        <v>0</v>
      </c>
      <c r="O375" s="19">
        <v>0</v>
      </c>
      <c r="P375" s="19">
        <v>0</v>
      </c>
      <c r="Q375" s="19">
        <v>125</v>
      </c>
      <c r="R375" s="19">
        <v>0</v>
      </c>
      <c r="S375" s="19">
        <v>0</v>
      </c>
      <c r="T375" s="19">
        <v>0</v>
      </c>
      <c r="U375" s="36">
        <f t="shared" si="11"/>
        <v>54.35</v>
      </c>
      <c r="V375" s="21">
        <v>1</v>
      </c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3">
        <v>1</v>
      </c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4"/>
    </row>
    <row r="376" spans="1:63" s="25" customFormat="1" ht="54" customHeight="1" x14ac:dyDescent="0.25">
      <c r="A376" s="28" t="s">
        <v>1585</v>
      </c>
      <c r="B376" s="20" t="s">
        <v>79</v>
      </c>
      <c r="C376" s="20" t="s">
        <v>85</v>
      </c>
      <c r="D376" s="20" t="s">
        <v>70</v>
      </c>
      <c r="E376" s="20" t="s">
        <v>771</v>
      </c>
      <c r="F376" s="20" t="s">
        <v>1271</v>
      </c>
      <c r="G376" s="27" t="str">
        <f t="shared" si="10"/>
        <v>D724RA_00022_C8004.jpg</v>
      </c>
      <c r="H376" s="20" t="s">
        <v>102</v>
      </c>
      <c r="I376" s="20" t="s">
        <v>175</v>
      </c>
      <c r="J376" s="20" t="s">
        <v>104</v>
      </c>
      <c r="K376" s="20" t="s">
        <v>379</v>
      </c>
      <c r="L376" s="20" t="s">
        <v>68</v>
      </c>
      <c r="M376" s="19">
        <v>44.4</v>
      </c>
      <c r="N376" s="19">
        <v>0</v>
      </c>
      <c r="O376" s="19">
        <v>0</v>
      </c>
      <c r="P376" s="19">
        <v>0</v>
      </c>
      <c r="Q376" s="19">
        <v>99.9</v>
      </c>
      <c r="R376" s="19">
        <v>0</v>
      </c>
      <c r="S376" s="19">
        <v>0</v>
      </c>
      <c r="T376" s="19">
        <v>0</v>
      </c>
      <c r="U376" s="36">
        <f t="shared" si="11"/>
        <v>88.8</v>
      </c>
      <c r="V376" s="21">
        <v>2</v>
      </c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3">
        <v>1</v>
      </c>
      <c r="AR376" s="22"/>
      <c r="AS376" s="23">
        <v>1</v>
      </c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4"/>
    </row>
    <row r="377" spans="1:63" s="25" customFormat="1" ht="54" customHeight="1" x14ac:dyDescent="0.25">
      <c r="A377" s="28" t="s">
        <v>1585</v>
      </c>
      <c r="B377" s="20" t="s">
        <v>79</v>
      </c>
      <c r="C377" s="20" t="s">
        <v>85</v>
      </c>
      <c r="D377" s="20" t="s">
        <v>70</v>
      </c>
      <c r="E377" s="20" t="s">
        <v>771</v>
      </c>
      <c r="F377" s="20" t="s">
        <v>1272</v>
      </c>
      <c r="G377" s="27" t="str">
        <f t="shared" si="10"/>
        <v>D724RA_00022_C8019.jpg</v>
      </c>
      <c r="H377" s="20" t="s">
        <v>102</v>
      </c>
      <c r="I377" s="20" t="s">
        <v>1273</v>
      </c>
      <c r="J377" s="20" t="s">
        <v>104</v>
      </c>
      <c r="K377" s="20" t="s">
        <v>327</v>
      </c>
      <c r="L377" s="20" t="s">
        <v>68</v>
      </c>
      <c r="M377" s="19">
        <v>44.4</v>
      </c>
      <c r="N377" s="19">
        <v>0</v>
      </c>
      <c r="O377" s="19">
        <v>0</v>
      </c>
      <c r="P377" s="19">
        <v>0</v>
      </c>
      <c r="Q377" s="19">
        <v>99.9</v>
      </c>
      <c r="R377" s="19">
        <v>0</v>
      </c>
      <c r="S377" s="19">
        <v>0</v>
      </c>
      <c r="T377" s="19">
        <v>0</v>
      </c>
      <c r="U377" s="36">
        <f t="shared" si="11"/>
        <v>133.19999999999999</v>
      </c>
      <c r="V377" s="21">
        <v>3</v>
      </c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3">
        <v>1</v>
      </c>
      <c r="AR377" s="23">
        <v>2</v>
      </c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4"/>
    </row>
    <row r="378" spans="1:63" s="25" customFormat="1" ht="54" customHeight="1" x14ac:dyDescent="0.25">
      <c r="A378" s="28" t="s">
        <v>1585</v>
      </c>
      <c r="B378" s="20" t="s">
        <v>79</v>
      </c>
      <c r="C378" s="20" t="s">
        <v>85</v>
      </c>
      <c r="D378" s="20" t="s">
        <v>70</v>
      </c>
      <c r="E378" s="20" t="s">
        <v>1183</v>
      </c>
      <c r="F378" s="20" t="s">
        <v>1274</v>
      </c>
      <c r="G378" s="27" t="str">
        <f t="shared" si="10"/>
        <v>D724EC_00022_C4008.jpg</v>
      </c>
      <c r="H378" s="20" t="s">
        <v>102</v>
      </c>
      <c r="I378" s="20" t="s">
        <v>642</v>
      </c>
      <c r="J378" s="20" t="s">
        <v>104</v>
      </c>
      <c r="K378" s="20" t="s">
        <v>408</v>
      </c>
      <c r="L378" s="20" t="s">
        <v>68</v>
      </c>
      <c r="M378" s="19">
        <v>44.4</v>
      </c>
      <c r="N378" s="19">
        <v>0</v>
      </c>
      <c r="O378" s="19">
        <v>0</v>
      </c>
      <c r="P378" s="19">
        <v>0</v>
      </c>
      <c r="Q378" s="19">
        <v>99.9</v>
      </c>
      <c r="R378" s="19">
        <v>0</v>
      </c>
      <c r="S378" s="19">
        <v>0</v>
      </c>
      <c r="T378" s="19">
        <v>0</v>
      </c>
      <c r="U378" s="36">
        <f t="shared" si="11"/>
        <v>88.8</v>
      </c>
      <c r="V378" s="21">
        <v>2</v>
      </c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3">
        <v>1</v>
      </c>
      <c r="AR378" s="23">
        <v>1</v>
      </c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4"/>
    </row>
    <row r="379" spans="1:63" s="25" customFormat="1" ht="54" customHeight="1" x14ac:dyDescent="0.25">
      <c r="A379" s="28" t="s">
        <v>1585</v>
      </c>
      <c r="B379" s="20" t="s">
        <v>79</v>
      </c>
      <c r="C379" s="20" t="s">
        <v>85</v>
      </c>
      <c r="D379" s="20" t="s">
        <v>70</v>
      </c>
      <c r="E379" s="20" t="s">
        <v>1183</v>
      </c>
      <c r="F379" s="20" t="s">
        <v>1275</v>
      </c>
      <c r="G379" s="27" t="str">
        <f t="shared" si="10"/>
        <v>D724EC_00022_C6738.jpg</v>
      </c>
      <c r="H379" s="20" t="s">
        <v>102</v>
      </c>
      <c r="I379" s="20" t="s">
        <v>237</v>
      </c>
      <c r="J379" s="20" t="s">
        <v>104</v>
      </c>
      <c r="K379" s="20" t="s">
        <v>408</v>
      </c>
      <c r="L379" s="20" t="s">
        <v>68</v>
      </c>
      <c r="M379" s="19">
        <v>44.4</v>
      </c>
      <c r="N379" s="19">
        <v>0</v>
      </c>
      <c r="O379" s="19">
        <v>0</v>
      </c>
      <c r="P379" s="19">
        <v>0</v>
      </c>
      <c r="Q379" s="19">
        <v>99.9</v>
      </c>
      <c r="R379" s="19">
        <v>0</v>
      </c>
      <c r="S379" s="19">
        <v>0</v>
      </c>
      <c r="T379" s="19">
        <v>0</v>
      </c>
      <c r="U379" s="36">
        <f t="shared" si="11"/>
        <v>44.4</v>
      </c>
      <c r="V379" s="21">
        <v>1</v>
      </c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3">
        <v>1</v>
      </c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4"/>
    </row>
    <row r="380" spans="1:63" s="25" customFormat="1" ht="54" customHeight="1" x14ac:dyDescent="0.25">
      <c r="A380" s="28" t="s">
        <v>1585</v>
      </c>
      <c r="B380" s="20" t="s">
        <v>79</v>
      </c>
      <c r="C380" s="20" t="s">
        <v>85</v>
      </c>
      <c r="D380" s="20" t="s">
        <v>70</v>
      </c>
      <c r="E380" s="20" t="s">
        <v>1183</v>
      </c>
      <c r="F380" s="20" t="s">
        <v>1276</v>
      </c>
      <c r="G380" s="27" t="str">
        <f t="shared" si="10"/>
        <v>D724EC_00022_C7012.jpg</v>
      </c>
      <c r="H380" s="20" t="s">
        <v>102</v>
      </c>
      <c r="I380" s="20" t="s">
        <v>844</v>
      </c>
      <c r="J380" s="20" t="s">
        <v>104</v>
      </c>
      <c r="K380" s="20" t="s">
        <v>408</v>
      </c>
      <c r="L380" s="20" t="s">
        <v>68</v>
      </c>
      <c r="M380" s="19">
        <v>44.4</v>
      </c>
      <c r="N380" s="19">
        <v>0</v>
      </c>
      <c r="O380" s="19">
        <v>0</v>
      </c>
      <c r="P380" s="19">
        <v>0</v>
      </c>
      <c r="Q380" s="19">
        <v>99.9</v>
      </c>
      <c r="R380" s="19">
        <v>0</v>
      </c>
      <c r="S380" s="19">
        <v>0</v>
      </c>
      <c r="T380" s="19">
        <v>0</v>
      </c>
      <c r="U380" s="36">
        <f t="shared" si="11"/>
        <v>44.4</v>
      </c>
      <c r="V380" s="21">
        <v>1</v>
      </c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3">
        <v>1</v>
      </c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4"/>
    </row>
    <row r="381" spans="1:63" s="25" customFormat="1" ht="54" customHeight="1" x14ac:dyDescent="0.25">
      <c r="A381" s="28" t="s">
        <v>1585</v>
      </c>
      <c r="B381" s="20" t="s">
        <v>79</v>
      </c>
      <c r="C381" s="20" t="s">
        <v>85</v>
      </c>
      <c r="D381" s="20" t="s">
        <v>70</v>
      </c>
      <c r="E381" s="20" t="s">
        <v>289</v>
      </c>
      <c r="F381" s="20" t="s">
        <v>1277</v>
      </c>
      <c r="G381" s="27" t="str">
        <f t="shared" si="10"/>
        <v>D6245D_00043_C6029.jpg</v>
      </c>
      <c r="H381" s="20" t="s">
        <v>72</v>
      </c>
      <c r="I381" s="20" t="s">
        <v>108</v>
      </c>
      <c r="J381" s="20" t="s">
        <v>74</v>
      </c>
      <c r="K381" s="20" t="s">
        <v>412</v>
      </c>
      <c r="L381" s="20" t="s">
        <v>68</v>
      </c>
      <c r="M381" s="19">
        <v>44.4</v>
      </c>
      <c r="N381" s="19">
        <v>0</v>
      </c>
      <c r="O381" s="19">
        <v>0</v>
      </c>
      <c r="P381" s="19">
        <v>0</v>
      </c>
      <c r="Q381" s="19">
        <v>99.9</v>
      </c>
      <c r="R381" s="19">
        <v>0</v>
      </c>
      <c r="S381" s="19">
        <v>0</v>
      </c>
      <c r="T381" s="19">
        <v>0</v>
      </c>
      <c r="U381" s="36">
        <f t="shared" si="11"/>
        <v>44.4</v>
      </c>
      <c r="V381" s="21">
        <v>1</v>
      </c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3">
        <v>1</v>
      </c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4"/>
    </row>
    <row r="382" spans="1:63" s="25" customFormat="1" ht="54" customHeight="1" x14ac:dyDescent="0.25">
      <c r="A382" s="28" t="s">
        <v>1585</v>
      </c>
      <c r="B382" s="20" t="s">
        <v>79</v>
      </c>
      <c r="C382" s="20" t="s">
        <v>85</v>
      </c>
      <c r="D382" s="20" t="s">
        <v>86</v>
      </c>
      <c r="E382" s="20" t="s">
        <v>1278</v>
      </c>
      <c r="F382" s="20" t="s">
        <v>1279</v>
      </c>
      <c r="G382" s="27" t="str">
        <f t="shared" si="10"/>
        <v>D72P6H_0LC09_C9999.jpg</v>
      </c>
      <c r="H382" s="20" t="s">
        <v>1123</v>
      </c>
      <c r="I382" s="20" t="s">
        <v>73</v>
      </c>
      <c r="J382" s="20" t="s">
        <v>1124</v>
      </c>
      <c r="K382" s="20" t="s">
        <v>433</v>
      </c>
      <c r="L382" s="20" t="s">
        <v>68</v>
      </c>
      <c r="M382" s="19">
        <v>47.8</v>
      </c>
      <c r="N382" s="19">
        <v>0</v>
      </c>
      <c r="O382" s="19">
        <v>0</v>
      </c>
      <c r="P382" s="19">
        <v>0</v>
      </c>
      <c r="Q382" s="19">
        <v>109.9</v>
      </c>
      <c r="R382" s="19">
        <v>0</v>
      </c>
      <c r="S382" s="19">
        <v>0</v>
      </c>
      <c r="T382" s="19">
        <v>0</v>
      </c>
      <c r="U382" s="36">
        <f t="shared" si="11"/>
        <v>143.39999999999998</v>
      </c>
      <c r="V382" s="21">
        <v>3</v>
      </c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3">
        <v>1</v>
      </c>
      <c r="AP382" s="22"/>
      <c r="AQ382" s="22"/>
      <c r="AR382" s="22"/>
      <c r="AS382" s="22"/>
      <c r="AT382" s="22"/>
      <c r="AU382" s="22"/>
      <c r="AV382" s="22"/>
      <c r="AW382" s="23">
        <v>1</v>
      </c>
      <c r="AX382" s="22"/>
      <c r="AY382" s="22"/>
      <c r="AZ382" s="23">
        <v>1</v>
      </c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4"/>
    </row>
    <row r="383" spans="1:63" s="25" customFormat="1" ht="54" customHeight="1" x14ac:dyDescent="0.25">
      <c r="A383" s="28" t="s">
        <v>1585</v>
      </c>
      <c r="B383" s="20" t="s">
        <v>79</v>
      </c>
      <c r="C383" s="20" t="s">
        <v>85</v>
      </c>
      <c r="D383" s="20" t="s">
        <v>86</v>
      </c>
      <c r="E383" s="20" t="s">
        <v>653</v>
      </c>
      <c r="F383" s="20" t="s">
        <v>1280</v>
      </c>
      <c r="G383" s="27" t="str">
        <f t="shared" si="10"/>
        <v>D724WA_00022_C9999.jpg</v>
      </c>
      <c r="H383" s="20" t="s">
        <v>102</v>
      </c>
      <c r="I383" s="20" t="s">
        <v>73</v>
      </c>
      <c r="J383" s="20" t="s">
        <v>104</v>
      </c>
      <c r="K383" s="20" t="s">
        <v>408</v>
      </c>
      <c r="L383" s="20" t="s">
        <v>68</v>
      </c>
      <c r="M383" s="19">
        <v>47.8</v>
      </c>
      <c r="N383" s="19">
        <v>0</v>
      </c>
      <c r="O383" s="19">
        <v>0</v>
      </c>
      <c r="P383" s="19">
        <v>0</v>
      </c>
      <c r="Q383" s="19">
        <v>109.9</v>
      </c>
      <c r="R383" s="19">
        <v>0</v>
      </c>
      <c r="S383" s="19">
        <v>0</v>
      </c>
      <c r="T383" s="19">
        <v>0</v>
      </c>
      <c r="U383" s="36">
        <f t="shared" si="11"/>
        <v>47.8</v>
      </c>
      <c r="V383" s="21">
        <v>1</v>
      </c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3">
        <v>1</v>
      </c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4"/>
    </row>
    <row r="384" spans="1:63" s="25" customFormat="1" ht="54" customHeight="1" x14ac:dyDescent="0.25">
      <c r="A384" s="28" t="s">
        <v>1585</v>
      </c>
      <c r="B384" s="20" t="s">
        <v>79</v>
      </c>
      <c r="C384" s="20" t="s">
        <v>85</v>
      </c>
      <c r="D384" s="20" t="s">
        <v>86</v>
      </c>
      <c r="E384" s="20" t="s">
        <v>1281</v>
      </c>
      <c r="F384" s="20" t="s">
        <v>1282</v>
      </c>
      <c r="G384" s="27" t="str">
        <f t="shared" si="10"/>
        <v>D724XB_0SKBC_C0434.jpg</v>
      </c>
      <c r="H384" s="20" t="s">
        <v>1283</v>
      </c>
      <c r="I384" s="20" t="s">
        <v>649</v>
      </c>
      <c r="J384" s="20" t="s">
        <v>1284</v>
      </c>
      <c r="K384" s="20" t="s">
        <v>408</v>
      </c>
      <c r="L384" s="20" t="s">
        <v>68</v>
      </c>
      <c r="M384" s="19">
        <v>47.8</v>
      </c>
      <c r="N384" s="19">
        <v>0</v>
      </c>
      <c r="O384" s="19">
        <v>0</v>
      </c>
      <c r="P384" s="19">
        <v>0</v>
      </c>
      <c r="Q384" s="19">
        <v>109.9</v>
      </c>
      <c r="R384" s="19">
        <v>0</v>
      </c>
      <c r="S384" s="19">
        <v>0</v>
      </c>
      <c r="T384" s="19">
        <v>0</v>
      </c>
      <c r="U384" s="36">
        <f t="shared" si="11"/>
        <v>95.6</v>
      </c>
      <c r="V384" s="21">
        <v>2</v>
      </c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3">
        <v>1</v>
      </c>
      <c r="AU384" s="22"/>
      <c r="AV384" s="23">
        <v>1</v>
      </c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4"/>
    </row>
    <row r="385" spans="1:63" s="25" customFormat="1" ht="54" customHeight="1" x14ac:dyDescent="0.25">
      <c r="A385" s="28" t="s">
        <v>1585</v>
      </c>
      <c r="B385" s="20" t="s">
        <v>79</v>
      </c>
      <c r="C385" s="20" t="s">
        <v>85</v>
      </c>
      <c r="D385" s="20" t="s">
        <v>86</v>
      </c>
      <c r="E385" s="20" t="s">
        <v>1281</v>
      </c>
      <c r="F385" s="20" t="s">
        <v>1285</v>
      </c>
      <c r="G385" s="27" t="str">
        <f t="shared" si="10"/>
        <v>D724XB_0SKBC_C9999.jpg</v>
      </c>
      <c r="H385" s="20" t="s">
        <v>1283</v>
      </c>
      <c r="I385" s="20" t="s">
        <v>73</v>
      </c>
      <c r="J385" s="20" t="s">
        <v>1284</v>
      </c>
      <c r="K385" s="20" t="s">
        <v>408</v>
      </c>
      <c r="L385" s="20" t="s">
        <v>68</v>
      </c>
      <c r="M385" s="19">
        <v>47.8</v>
      </c>
      <c r="N385" s="19">
        <v>0</v>
      </c>
      <c r="O385" s="19">
        <v>0</v>
      </c>
      <c r="P385" s="19">
        <v>0</v>
      </c>
      <c r="Q385" s="19">
        <v>109.9</v>
      </c>
      <c r="R385" s="19">
        <v>0</v>
      </c>
      <c r="S385" s="19">
        <v>0</v>
      </c>
      <c r="T385" s="19">
        <v>0</v>
      </c>
      <c r="U385" s="36">
        <f t="shared" si="11"/>
        <v>47.8</v>
      </c>
      <c r="V385" s="21">
        <v>1</v>
      </c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3">
        <v>1</v>
      </c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4"/>
    </row>
    <row r="386" spans="1:63" s="25" customFormat="1" ht="54" customHeight="1" x14ac:dyDescent="0.25">
      <c r="A386" s="28" t="s">
        <v>1585</v>
      </c>
      <c r="B386" s="20" t="s">
        <v>79</v>
      </c>
      <c r="C386" s="20" t="s">
        <v>85</v>
      </c>
      <c r="D386" s="20" t="s">
        <v>86</v>
      </c>
      <c r="E386" s="20" t="s">
        <v>1286</v>
      </c>
      <c r="F386" s="20" t="s">
        <v>1287</v>
      </c>
      <c r="G386" s="27" t="str">
        <f t="shared" si="10"/>
        <v>D621TB_038KF_C0404.jpg</v>
      </c>
      <c r="H386" s="20" t="s">
        <v>1288</v>
      </c>
      <c r="I386" s="20" t="s">
        <v>654</v>
      </c>
      <c r="J386" s="20" t="s">
        <v>1289</v>
      </c>
      <c r="K386" s="20" t="s">
        <v>408</v>
      </c>
      <c r="L386" s="20" t="s">
        <v>68</v>
      </c>
      <c r="M386" s="19">
        <v>47.8</v>
      </c>
      <c r="N386" s="19">
        <v>0</v>
      </c>
      <c r="O386" s="19">
        <v>0</v>
      </c>
      <c r="P386" s="19">
        <v>0</v>
      </c>
      <c r="Q386" s="19">
        <v>109.9</v>
      </c>
      <c r="R386" s="19">
        <v>0</v>
      </c>
      <c r="S386" s="19">
        <v>0</v>
      </c>
      <c r="T386" s="19">
        <v>0</v>
      </c>
      <c r="U386" s="36">
        <f t="shared" si="11"/>
        <v>95.6</v>
      </c>
      <c r="V386" s="21">
        <v>2</v>
      </c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3">
        <v>1</v>
      </c>
      <c r="AT386" s="22"/>
      <c r="AU386" s="22"/>
      <c r="AV386" s="22"/>
      <c r="AW386" s="22"/>
      <c r="AX386" s="22"/>
      <c r="AY386" s="23">
        <v>1</v>
      </c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4"/>
    </row>
    <row r="387" spans="1:63" s="25" customFormat="1" ht="54" customHeight="1" x14ac:dyDescent="0.25">
      <c r="A387" s="28" t="s">
        <v>1585</v>
      </c>
      <c r="B387" s="20" t="s">
        <v>79</v>
      </c>
      <c r="C387" s="20" t="s">
        <v>85</v>
      </c>
      <c r="D387" s="20" t="s">
        <v>86</v>
      </c>
      <c r="E387" s="20" t="s">
        <v>1290</v>
      </c>
      <c r="F387" s="20" t="s">
        <v>1291</v>
      </c>
      <c r="G387" s="27" t="str">
        <f t="shared" si="10"/>
        <v>D721YB_000LC_C1010.jpg</v>
      </c>
      <c r="H387" s="20" t="s">
        <v>341</v>
      </c>
      <c r="I387" s="20" t="s">
        <v>241</v>
      </c>
      <c r="J387" s="20" t="s">
        <v>342</v>
      </c>
      <c r="K387" s="20" t="s">
        <v>77</v>
      </c>
      <c r="L387" s="20" t="s">
        <v>68</v>
      </c>
      <c r="M387" s="19">
        <v>52.15</v>
      </c>
      <c r="N387" s="19">
        <v>0</v>
      </c>
      <c r="O387" s="19">
        <v>0</v>
      </c>
      <c r="P387" s="19">
        <v>0</v>
      </c>
      <c r="Q387" s="19">
        <v>119.9</v>
      </c>
      <c r="R387" s="19">
        <v>0</v>
      </c>
      <c r="S387" s="19">
        <v>0</v>
      </c>
      <c r="T387" s="19">
        <v>0</v>
      </c>
      <c r="U387" s="36">
        <f t="shared" si="11"/>
        <v>573.65</v>
      </c>
      <c r="V387" s="21">
        <v>11</v>
      </c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3">
        <v>2</v>
      </c>
      <c r="AP387" s="22"/>
      <c r="AQ387" s="23">
        <v>3</v>
      </c>
      <c r="AR387" s="23">
        <v>2</v>
      </c>
      <c r="AS387" s="23">
        <v>2</v>
      </c>
      <c r="AT387" s="22"/>
      <c r="AU387" s="23">
        <v>2</v>
      </c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4"/>
    </row>
    <row r="388" spans="1:63" s="25" customFormat="1" ht="54" customHeight="1" x14ac:dyDescent="0.25">
      <c r="A388" s="28" t="s">
        <v>1585</v>
      </c>
      <c r="B388" s="20" t="s">
        <v>79</v>
      </c>
      <c r="C388" s="20" t="s">
        <v>85</v>
      </c>
      <c r="D388" s="20" t="s">
        <v>86</v>
      </c>
      <c r="E388" s="20" t="s">
        <v>1290</v>
      </c>
      <c r="F388" s="20" t="s">
        <v>1292</v>
      </c>
      <c r="G388" s="27" t="str">
        <f t="shared" si="10"/>
        <v>D721YB_000LC_C2021.jpg</v>
      </c>
      <c r="H388" s="20" t="s">
        <v>341</v>
      </c>
      <c r="I388" s="20" t="s">
        <v>362</v>
      </c>
      <c r="J388" s="20" t="s">
        <v>342</v>
      </c>
      <c r="K388" s="20" t="s">
        <v>1147</v>
      </c>
      <c r="L388" s="20" t="s">
        <v>68</v>
      </c>
      <c r="M388" s="19">
        <v>52.15</v>
      </c>
      <c r="N388" s="19">
        <v>0</v>
      </c>
      <c r="O388" s="19">
        <v>0</v>
      </c>
      <c r="P388" s="19">
        <v>0</v>
      </c>
      <c r="Q388" s="19">
        <v>119.9</v>
      </c>
      <c r="R388" s="19">
        <v>0</v>
      </c>
      <c r="S388" s="19">
        <v>0</v>
      </c>
      <c r="T388" s="19">
        <v>0</v>
      </c>
      <c r="U388" s="36">
        <f t="shared" si="11"/>
        <v>52.15</v>
      </c>
      <c r="V388" s="21">
        <v>1</v>
      </c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3">
        <v>1</v>
      </c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4"/>
    </row>
    <row r="389" spans="1:63" s="25" customFormat="1" ht="54" customHeight="1" x14ac:dyDescent="0.25">
      <c r="A389" s="28" t="s">
        <v>1585</v>
      </c>
      <c r="B389" s="20" t="s">
        <v>79</v>
      </c>
      <c r="C389" s="20" t="s">
        <v>85</v>
      </c>
      <c r="D389" s="20" t="s">
        <v>86</v>
      </c>
      <c r="E389" s="20" t="s">
        <v>1290</v>
      </c>
      <c r="F389" s="20" t="s">
        <v>1293</v>
      </c>
      <c r="G389" s="27" t="str">
        <f t="shared" si="10"/>
        <v>D721YB_000LC_C9999.jpg</v>
      </c>
      <c r="H389" s="20" t="s">
        <v>341</v>
      </c>
      <c r="I389" s="20" t="s">
        <v>73</v>
      </c>
      <c r="J389" s="20" t="s">
        <v>342</v>
      </c>
      <c r="K389" s="20" t="s">
        <v>77</v>
      </c>
      <c r="L389" s="20" t="s">
        <v>68</v>
      </c>
      <c r="M389" s="19">
        <v>52.15</v>
      </c>
      <c r="N389" s="19">
        <v>0</v>
      </c>
      <c r="O389" s="19">
        <v>0</v>
      </c>
      <c r="P389" s="19">
        <v>0</v>
      </c>
      <c r="Q389" s="19">
        <v>119.9</v>
      </c>
      <c r="R389" s="19">
        <v>0</v>
      </c>
      <c r="S389" s="19">
        <v>0</v>
      </c>
      <c r="T389" s="19">
        <v>0</v>
      </c>
      <c r="U389" s="36">
        <f t="shared" si="11"/>
        <v>208.6</v>
      </c>
      <c r="V389" s="21">
        <v>4</v>
      </c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3">
        <v>1</v>
      </c>
      <c r="AR389" s="23">
        <v>1</v>
      </c>
      <c r="AS389" s="23">
        <v>1</v>
      </c>
      <c r="AT389" s="23">
        <v>1</v>
      </c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4"/>
    </row>
    <row r="390" spans="1:63" s="25" customFormat="1" ht="54" customHeight="1" x14ac:dyDescent="0.25">
      <c r="A390" s="28" t="s">
        <v>1585</v>
      </c>
      <c r="B390" s="20" t="s">
        <v>79</v>
      </c>
      <c r="C390" s="20" t="s">
        <v>85</v>
      </c>
      <c r="D390" s="20" t="s">
        <v>86</v>
      </c>
      <c r="E390" s="20" t="s">
        <v>1290</v>
      </c>
      <c r="F390" s="20" t="s">
        <v>1294</v>
      </c>
      <c r="G390" s="27" t="str">
        <f t="shared" si="10"/>
        <v>D721YD_0BCEW_C0007.jpg</v>
      </c>
      <c r="H390" s="20" t="s">
        <v>678</v>
      </c>
      <c r="I390" s="20" t="s">
        <v>163</v>
      </c>
      <c r="J390" s="20" t="s">
        <v>679</v>
      </c>
      <c r="K390" s="20" t="s">
        <v>408</v>
      </c>
      <c r="L390" s="20" t="s">
        <v>68</v>
      </c>
      <c r="M390" s="19">
        <v>44.4</v>
      </c>
      <c r="N390" s="19">
        <v>0</v>
      </c>
      <c r="O390" s="19">
        <v>0</v>
      </c>
      <c r="P390" s="19">
        <v>0</v>
      </c>
      <c r="Q390" s="19">
        <v>99.9</v>
      </c>
      <c r="R390" s="19">
        <v>0</v>
      </c>
      <c r="S390" s="19">
        <v>0</v>
      </c>
      <c r="T390" s="19">
        <v>0</v>
      </c>
      <c r="U390" s="36">
        <f t="shared" si="11"/>
        <v>44.4</v>
      </c>
      <c r="V390" s="21">
        <v>1</v>
      </c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3">
        <v>1</v>
      </c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4"/>
    </row>
    <row r="391" spans="1:63" s="25" customFormat="1" ht="54" customHeight="1" x14ac:dyDescent="0.25">
      <c r="A391" s="28" t="s">
        <v>1585</v>
      </c>
      <c r="B391" s="20" t="s">
        <v>79</v>
      </c>
      <c r="C391" s="20" t="s">
        <v>85</v>
      </c>
      <c r="D391" s="20" t="s">
        <v>86</v>
      </c>
      <c r="E391" s="20" t="s">
        <v>1295</v>
      </c>
      <c r="F391" s="20" t="s">
        <v>1296</v>
      </c>
      <c r="G391" s="27" t="str">
        <f t="shared" si="10"/>
        <v>D721XA_00022_C9999.jpg</v>
      </c>
      <c r="H391" s="20" t="s">
        <v>102</v>
      </c>
      <c r="I391" s="20" t="s">
        <v>73</v>
      </c>
      <c r="J391" s="20" t="s">
        <v>104</v>
      </c>
      <c r="K391" s="20" t="s">
        <v>1261</v>
      </c>
      <c r="L391" s="20" t="s">
        <v>68</v>
      </c>
      <c r="M391" s="19">
        <v>47.8</v>
      </c>
      <c r="N391" s="19">
        <v>0</v>
      </c>
      <c r="O391" s="19">
        <v>0</v>
      </c>
      <c r="P391" s="19">
        <v>0</v>
      </c>
      <c r="Q391" s="19">
        <v>109.9</v>
      </c>
      <c r="R391" s="19">
        <v>0</v>
      </c>
      <c r="S391" s="19">
        <v>0</v>
      </c>
      <c r="T391" s="19">
        <v>0</v>
      </c>
      <c r="U391" s="36">
        <f t="shared" si="11"/>
        <v>143.39999999999998</v>
      </c>
      <c r="V391" s="21">
        <v>3</v>
      </c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3">
        <v>2</v>
      </c>
      <c r="AU391" s="23">
        <v>1</v>
      </c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4"/>
    </row>
    <row r="392" spans="1:63" s="25" customFormat="1" ht="54" customHeight="1" x14ac:dyDescent="0.25">
      <c r="A392" s="28" t="s">
        <v>1585</v>
      </c>
      <c r="B392" s="20" t="s">
        <v>79</v>
      </c>
      <c r="C392" s="20" t="s">
        <v>85</v>
      </c>
      <c r="D392" s="20" t="s">
        <v>86</v>
      </c>
      <c r="E392" s="20" t="s">
        <v>1295</v>
      </c>
      <c r="F392" s="20" t="s">
        <v>1297</v>
      </c>
      <c r="G392" s="27" t="str">
        <f t="shared" si="10"/>
        <v>D721XB_000LC_CH62L.jpg</v>
      </c>
      <c r="H392" s="20" t="s">
        <v>341</v>
      </c>
      <c r="I392" s="20" t="s">
        <v>772</v>
      </c>
      <c r="J392" s="20" t="s">
        <v>342</v>
      </c>
      <c r="K392" s="20" t="s">
        <v>408</v>
      </c>
      <c r="L392" s="20" t="s">
        <v>68</v>
      </c>
      <c r="M392" s="19">
        <v>47.8</v>
      </c>
      <c r="N392" s="19">
        <v>0</v>
      </c>
      <c r="O392" s="19">
        <v>0</v>
      </c>
      <c r="P392" s="19">
        <v>0</v>
      </c>
      <c r="Q392" s="19">
        <v>109.9</v>
      </c>
      <c r="R392" s="19">
        <v>0</v>
      </c>
      <c r="S392" s="19">
        <v>0</v>
      </c>
      <c r="T392" s="19">
        <v>0</v>
      </c>
      <c r="U392" s="36">
        <f t="shared" si="11"/>
        <v>47.8</v>
      </c>
      <c r="V392" s="21">
        <v>1</v>
      </c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3">
        <v>1</v>
      </c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4"/>
    </row>
    <row r="393" spans="1:63" s="25" customFormat="1" ht="54" customHeight="1" x14ac:dyDescent="0.25">
      <c r="A393" s="28" t="s">
        <v>1585</v>
      </c>
      <c r="B393" s="20" t="s">
        <v>79</v>
      </c>
      <c r="C393" s="20" t="s">
        <v>85</v>
      </c>
      <c r="D393" s="20" t="s">
        <v>86</v>
      </c>
      <c r="E393" s="20" t="s">
        <v>1295</v>
      </c>
      <c r="F393" s="20" t="s">
        <v>1298</v>
      </c>
      <c r="G393" s="27" t="str">
        <f t="shared" ref="G393:G456" si="12">MID($F393,1,6)&amp;"_"&amp;MID($F393,7,5)&amp;"_"&amp;MID($F393,12,5)&amp;".jpg"</f>
        <v>D721XC_000LC_C6738.jpg</v>
      </c>
      <c r="H393" s="20" t="s">
        <v>341</v>
      </c>
      <c r="I393" s="20" t="s">
        <v>237</v>
      </c>
      <c r="J393" s="20" t="s">
        <v>342</v>
      </c>
      <c r="K393" s="20" t="s">
        <v>408</v>
      </c>
      <c r="L393" s="20" t="s">
        <v>68</v>
      </c>
      <c r="M393" s="19">
        <v>47.8</v>
      </c>
      <c r="N393" s="19">
        <v>0</v>
      </c>
      <c r="O393" s="19">
        <v>0</v>
      </c>
      <c r="P393" s="19">
        <v>0</v>
      </c>
      <c r="Q393" s="19">
        <v>109.9</v>
      </c>
      <c r="R393" s="19">
        <v>0</v>
      </c>
      <c r="S393" s="19">
        <v>0</v>
      </c>
      <c r="T393" s="19">
        <v>0</v>
      </c>
      <c r="U393" s="36">
        <f t="shared" ref="U393:U456" si="13">M393*V393</f>
        <v>47.8</v>
      </c>
      <c r="V393" s="21">
        <v>1</v>
      </c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3">
        <v>1</v>
      </c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4"/>
    </row>
    <row r="394" spans="1:63" s="25" customFormat="1" ht="54" customHeight="1" x14ac:dyDescent="0.25">
      <c r="A394" s="28" t="s">
        <v>1585</v>
      </c>
      <c r="B394" s="20" t="s">
        <v>79</v>
      </c>
      <c r="C394" s="20" t="s">
        <v>85</v>
      </c>
      <c r="D394" s="20" t="s">
        <v>86</v>
      </c>
      <c r="E394" s="20" t="s">
        <v>655</v>
      </c>
      <c r="F394" s="20" t="s">
        <v>1299</v>
      </c>
      <c r="G394" s="27" t="str">
        <f t="shared" si="12"/>
        <v>D721VC_00021_C6029.jpg</v>
      </c>
      <c r="H394" s="20" t="s">
        <v>89</v>
      </c>
      <c r="I394" s="20" t="s">
        <v>108</v>
      </c>
      <c r="J394" s="20" t="s">
        <v>90</v>
      </c>
      <c r="K394" s="20" t="s">
        <v>408</v>
      </c>
      <c r="L394" s="20" t="s">
        <v>68</v>
      </c>
      <c r="M394" s="19">
        <v>44.4</v>
      </c>
      <c r="N394" s="19">
        <v>0</v>
      </c>
      <c r="O394" s="19">
        <v>0</v>
      </c>
      <c r="P394" s="19">
        <v>0</v>
      </c>
      <c r="Q394" s="19">
        <v>99.9</v>
      </c>
      <c r="R394" s="19">
        <v>0</v>
      </c>
      <c r="S394" s="19">
        <v>0</v>
      </c>
      <c r="T394" s="19">
        <v>0</v>
      </c>
      <c r="U394" s="36">
        <f t="shared" si="13"/>
        <v>88.8</v>
      </c>
      <c r="V394" s="21">
        <v>2</v>
      </c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3">
        <v>1</v>
      </c>
      <c r="AS394" s="22"/>
      <c r="AT394" s="23">
        <v>1</v>
      </c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4"/>
    </row>
    <row r="395" spans="1:63" s="25" customFormat="1" ht="54" customHeight="1" x14ac:dyDescent="0.25">
      <c r="A395" s="28" t="s">
        <v>1585</v>
      </c>
      <c r="B395" s="20" t="s">
        <v>79</v>
      </c>
      <c r="C395" s="20" t="s">
        <v>85</v>
      </c>
      <c r="D395" s="20" t="s">
        <v>86</v>
      </c>
      <c r="E395" s="20" t="s">
        <v>656</v>
      </c>
      <c r="F395" s="20" t="s">
        <v>1300</v>
      </c>
      <c r="G395" s="27" t="str">
        <f t="shared" si="12"/>
        <v>D725PA_00085_C9997.jpg</v>
      </c>
      <c r="H395" s="20" t="s">
        <v>126</v>
      </c>
      <c r="I395" s="20" t="s">
        <v>73</v>
      </c>
      <c r="J395" s="20" t="s">
        <v>127</v>
      </c>
      <c r="K395" s="20" t="s">
        <v>408</v>
      </c>
      <c r="L395" s="20" t="s">
        <v>68</v>
      </c>
      <c r="M395" s="19">
        <v>37.75</v>
      </c>
      <c r="N395" s="19">
        <v>0</v>
      </c>
      <c r="O395" s="19">
        <v>0</v>
      </c>
      <c r="P395" s="19">
        <v>0</v>
      </c>
      <c r="Q395" s="19">
        <v>84.9</v>
      </c>
      <c r="R395" s="19">
        <v>0</v>
      </c>
      <c r="S395" s="19">
        <v>0</v>
      </c>
      <c r="T395" s="19">
        <v>0</v>
      </c>
      <c r="U395" s="36">
        <f t="shared" si="13"/>
        <v>37.75</v>
      </c>
      <c r="V395" s="21">
        <v>1</v>
      </c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3">
        <v>1</v>
      </c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4"/>
    </row>
    <row r="396" spans="1:63" s="25" customFormat="1" ht="54" customHeight="1" x14ac:dyDescent="0.25">
      <c r="A396" s="28" t="s">
        <v>1585</v>
      </c>
      <c r="B396" s="20" t="s">
        <v>79</v>
      </c>
      <c r="C396" s="20" t="s">
        <v>85</v>
      </c>
      <c r="D396" s="20" t="s">
        <v>86</v>
      </c>
      <c r="E396" s="20" t="s">
        <v>1301</v>
      </c>
      <c r="F396" s="20" t="s">
        <v>1302</v>
      </c>
      <c r="G396" s="27" t="str">
        <f t="shared" si="12"/>
        <v>D724UB_00021_C2V8K.jpg</v>
      </c>
      <c r="H396" s="20" t="s">
        <v>89</v>
      </c>
      <c r="I396" s="20" t="s">
        <v>1303</v>
      </c>
      <c r="J396" s="20" t="s">
        <v>90</v>
      </c>
      <c r="K396" s="20" t="s">
        <v>408</v>
      </c>
      <c r="L396" s="20" t="s">
        <v>68</v>
      </c>
      <c r="M396" s="19">
        <v>44.4</v>
      </c>
      <c r="N396" s="19">
        <v>0</v>
      </c>
      <c r="O396" s="19">
        <v>0</v>
      </c>
      <c r="P396" s="19">
        <v>0</v>
      </c>
      <c r="Q396" s="19">
        <v>99.9</v>
      </c>
      <c r="R396" s="19">
        <v>0</v>
      </c>
      <c r="S396" s="19">
        <v>0</v>
      </c>
      <c r="T396" s="19">
        <v>0</v>
      </c>
      <c r="U396" s="36">
        <f t="shared" si="13"/>
        <v>133.19999999999999</v>
      </c>
      <c r="V396" s="21">
        <v>3</v>
      </c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3">
        <v>3</v>
      </c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4"/>
    </row>
    <row r="397" spans="1:63" s="25" customFormat="1" ht="54" customHeight="1" x14ac:dyDescent="0.25">
      <c r="A397" s="28" t="s">
        <v>1585</v>
      </c>
      <c r="B397" s="20" t="s">
        <v>79</v>
      </c>
      <c r="C397" s="20" t="s">
        <v>85</v>
      </c>
      <c r="D397" s="20" t="s">
        <v>86</v>
      </c>
      <c r="E397" s="20" t="s">
        <v>1301</v>
      </c>
      <c r="F397" s="20" t="s">
        <v>1304</v>
      </c>
      <c r="G397" s="27" t="str">
        <f t="shared" si="12"/>
        <v>D724UB_00022_C6007.jpg</v>
      </c>
      <c r="H397" s="20" t="s">
        <v>102</v>
      </c>
      <c r="I397" s="20" t="s">
        <v>355</v>
      </c>
      <c r="J397" s="20" t="s">
        <v>104</v>
      </c>
      <c r="K397" s="20" t="s">
        <v>379</v>
      </c>
      <c r="L397" s="20" t="s">
        <v>68</v>
      </c>
      <c r="M397" s="19">
        <v>44.4</v>
      </c>
      <c r="N397" s="19">
        <v>0</v>
      </c>
      <c r="O397" s="19">
        <v>0</v>
      </c>
      <c r="P397" s="19">
        <v>0</v>
      </c>
      <c r="Q397" s="19">
        <v>99.9</v>
      </c>
      <c r="R397" s="19">
        <v>0</v>
      </c>
      <c r="S397" s="19">
        <v>0</v>
      </c>
      <c r="T397" s="19">
        <v>0</v>
      </c>
      <c r="U397" s="36">
        <f t="shared" si="13"/>
        <v>177.6</v>
      </c>
      <c r="V397" s="21">
        <v>4</v>
      </c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3">
        <v>1</v>
      </c>
      <c r="AR397" s="22"/>
      <c r="AS397" s="23">
        <v>2</v>
      </c>
      <c r="AT397" s="23">
        <v>1</v>
      </c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4"/>
    </row>
    <row r="398" spans="1:63" s="25" customFormat="1" ht="54" customHeight="1" x14ac:dyDescent="0.25">
      <c r="A398" s="28" t="s">
        <v>1585</v>
      </c>
      <c r="B398" s="20" t="s">
        <v>79</v>
      </c>
      <c r="C398" s="20" t="s">
        <v>85</v>
      </c>
      <c r="D398" s="20" t="s">
        <v>86</v>
      </c>
      <c r="E398" s="20" t="s">
        <v>1301</v>
      </c>
      <c r="F398" s="20" t="s">
        <v>1305</v>
      </c>
      <c r="G398" s="27" t="str">
        <f t="shared" si="12"/>
        <v>D724UB_00022_C9999.jpg</v>
      </c>
      <c r="H398" s="20" t="s">
        <v>102</v>
      </c>
      <c r="I398" s="20" t="s">
        <v>73</v>
      </c>
      <c r="J398" s="20" t="s">
        <v>104</v>
      </c>
      <c r="K398" s="20" t="s">
        <v>408</v>
      </c>
      <c r="L398" s="20" t="s">
        <v>68</v>
      </c>
      <c r="M398" s="19">
        <v>44.4</v>
      </c>
      <c r="N398" s="19">
        <v>0</v>
      </c>
      <c r="O398" s="19">
        <v>0</v>
      </c>
      <c r="P398" s="19">
        <v>0</v>
      </c>
      <c r="Q398" s="19">
        <v>99.9</v>
      </c>
      <c r="R398" s="19">
        <v>0</v>
      </c>
      <c r="S398" s="19">
        <v>0</v>
      </c>
      <c r="T398" s="19">
        <v>0</v>
      </c>
      <c r="U398" s="36">
        <f t="shared" si="13"/>
        <v>44.4</v>
      </c>
      <c r="V398" s="21">
        <v>1</v>
      </c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3">
        <v>1</v>
      </c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4"/>
    </row>
    <row r="399" spans="1:63" s="25" customFormat="1" ht="54" customHeight="1" x14ac:dyDescent="0.25">
      <c r="A399" s="28" t="s">
        <v>1585</v>
      </c>
      <c r="B399" s="20" t="s">
        <v>79</v>
      </c>
      <c r="C399" s="20" t="s">
        <v>85</v>
      </c>
      <c r="D399" s="20" t="s">
        <v>86</v>
      </c>
      <c r="E399" s="20" t="s">
        <v>1301</v>
      </c>
      <c r="F399" s="20" t="s">
        <v>1306</v>
      </c>
      <c r="G399" s="27" t="str">
        <f t="shared" si="12"/>
        <v>D724UC_0LC09_CH62L.jpg</v>
      </c>
      <c r="H399" s="20" t="s">
        <v>1123</v>
      </c>
      <c r="I399" s="20" t="s">
        <v>772</v>
      </c>
      <c r="J399" s="20" t="s">
        <v>1124</v>
      </c>
      <c r="K399" s="20" t="s">
        <v>408</v>
      </c>
      <c r="L399" s="20" t="s">
        <v>68</v>
      </c>
      <c r="M399" s="19">
        <v>52.15</v>
      </c>
      <c r="N399" s="19">
        <v>0</v>
      </c>
      <c r="O399" s="19">
        <v>0</v>
      </c>
      <c r="P399" s="19">
        <v>0</v>
      </c>
      <c r="Q399" s="19">
        <v>119.9</v>
      </c>
      <c r="R399" s="19">
        <v>0</v>
      </c>
      <c r="S399" s="19">
        <v>0</v>
      </c>
      <c r="T399" s="19">
        <v>0</v>
      </c>
      <c r="U399" s="36">
        <f t="shared" si="13"/>
        <v>104.3</v>
      </c>
      <c r="V399" s="21">
        <v>2</v>
      </c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3">
        <v>1</v>
      </c>
      <c r="AU399" s="22"/>
      <c r="AV399" s="23">
        <v>1</v>
      </c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4"/>
    </row>
    <row r="400" spans="1:63" s="25" customFormat="1" ht="54" customHeight="1" x14ac:dyDescent="0.25">
      <c r="A400" s="28" t="s">
        <v>1585</v>
      </c>
      <c r="B400" s="20" t="s">
        <v>79</v>
      </c>
      <c r="C400" s="20" t="s">
        <v>85</v>
      </c>
      <c r="D400" s="20" t="s">
        <v>86</v>
      </c>
      <c r="E400" s="20" t="s">
        <v>659</v>
      </c>
      <c r="F400" s="20" t="s">
        <v>1307</v>
      </c>
      <c r="G400" s="27" t="str">
        <f t="shared" si="12"/>
        <v>D724LC_000LC_C1010.jpg</v>
      </c>
      <c r="H400" s="20" t="s">
        <v>341</v>
      </c>
      <c r="I400" s="20" t="s">
        <v>241</v>
      </c>
      <c r="J400" s="20" t="s">
        <v>342</v>
      </c>
      <c r="K400" s="20" t="s">
        <v>557</v>
      </c>
      <c r="L400" s="20" t="s">
        <v>68</v>
      </c>
      <c r="M400" s="19">
        <v>47.8</v>
      </c>
      <c r="N400" s="19">
        <v>0</v>
      </c>
      <c r="O400" s="19">
        <v>0</v>
      </c>
      <c r="P400" s="19">
        <v>0</v>
      </c>
      <c r="Q400" s="19">
        <v>109.9</v>
      </c>
      <c r="R400" s="19">
        <v>0</v>
      </c>
      <c r="S400" s="19">
        <v>0</v>
      </c>
      <c r="T400" s="19">
        <v>0</v>
      </c>
      <c r="U400" s="36">
        <f t="shared" si="13"/>
        <v>191.2</v>
      </c>
      <c r="V400" s="21">
        <v>4</v>
      </c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3">
        <v>4</v>
      </c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4"/>
    </row>
    <row r="401" spans="1:63" s="25" customFormat="1" ht="54" customHeight="1" x14ac:dyDescent="0.25">
      <c r="A401" s="28" t="s">
        <v>1585</v>
      </c>
      <c r="B401" s="20" t="s">
        <v>79</v>
      </c>
      <c r="C401" s="20" t="s">
        <v>85</v>
      </c>
      <c r="D401" s="20" t="s">
        <v>86</v>
      </c>
      <c r="E401" s="20" t="s">
        <v>659</v>
      </c>
      <c r="F401" s="20" t="s">
        <v>1308</v>
      </c>
      <c r="G401" s="27" t="str">
        <f t="shared" si="12"/>
        <v>D724LC_000PE_C9999.jpg</v>
      </c>
      <c r="H401" s="20" t="s">
        <v>1309</v>
      </c>
      <c r="I401" s="20" t="s">
        <v>73</v>
      </c>
      <c r="J401" s="20" t="s">
        <v>1310</v>
      </c>
      <c r="K401" s="20" t="s">
        <v>412</v>
      </c>
      <c r="L401" s="20" t="s">
        <v>68</v>
      </c>
      <c r="M401" s="19">
        <v>50</v>
      </c>
      <c r="N401" s="19">
        <v>0</v>
      </c>
      <c r="O401" s="19">
        <v>0</v>
      </c>
      <c r="P401" s="19">
        <v>0</v>
      </c>
      <c r="Q401" s="19">
        <v>115</v>
      </c>
      <c r="R401" s="19">
        <v>0</v>
      </c>
      <c r="S401" s="19">
        <v>0</v>
      </c>
      <c r="T401" s="19">
        <v>0</v>
      </c>
      <c r="U401" s="36">
        <f t="shared" si="13"/>
        <v>450</v>
      </c>
      <c r="V401" s="21">
        <v>9</v>
      </c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3">
        <v>6</v>
      </c>
      <c r="AZ401" s="23">
        <v>3</v>
      </c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4"/>
    </row>
    <row r="402" spans="1:63" s="25" customFormat="1" ht="54" customHeight="1" x14ac:dyDescent="0.25">
      <c r="A402" s="28" t="s">
        <v>1585</v>
      </c>
      <c r="B402" s="20" t="s">
        <v>79</v>
      </c>
      <c r="C402" s="20" t="s">
        <v>85</v>
      </c>
      <c r="D402" s="20" t="s">
        <v>86</v>
      </c>
      <c r="E402" s="20" t="s">
        <v>659</v>
      </c>
      <c r="F402" s="20" t="s">
        <v>1311</v>
      </c>
      <c r="G402" s="27" t="str">
        <f t="shared" si="12"/>
        <v>D724LD_043BC_C0404.jpg</v>
      </c>
      <c r="H402" s="20" t="s">
        <v>291</v>
      </c>
      <c r="I402" s="20" t="s">
        <v>654</v>
      </c>
      <c r="J402" s="20" t="s">
        <v>292</v>
      </c>
      <c r="K402" s="20" t="s">
        <v>408</v>
      </c>
      <c r="L402" s="20" t="s">
        <v>68</v>
      </c>
      <c r="M402" s="19">
        <v>52.15</v>
      </c>
      <c r="N402" s="19">
        <v>0</v>
      </c>
      <c r="O402" s="19">
        <v>0</v>
      </c>
      <c r="P402" s="19">
        <v>0</v>
      </c>
      <c r="Q402" s="19">
        <v>119.9</v>
      </c>
      <c r="R402" s="19">
        <v>0</v>
      </c>
      <c r="S402" s="19">
        <v>0</v>
      </c>
      <c r="T402" s="19">
        <v>0</v>
      </c>
      <c r="U402" s="36">
        <f t="shared" si="13"/>
        <v>52.15</v>
      </c>
      <c r="V402" s="21">
        <v>1</v>
      </c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3">
        <v>1</v>
      </c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4"/>
    </row>
    <row r="403" spans="1:63" s="25" customFormat="1" ht="54" customHeight="1" x14ac:dyDescent="0.25">
      <c r="A403" s="28" t="s">
        <v>1585</v>
      </c>
      <c r="B403" s="20" t="s">
        <v>79</v>
      </c>
      <c r="C403" s="20" t="s">
        <v>85</v>
      </c>
      <c r="D403" s="20" t="s">
        <v>86</v>
      </c>
      <c r="E403" s="20" t="s">
        <v>659</v>
      </c>
      <c r="F403" s="20" t="s">
        <v>1312</v>
      </c>
      <c r="G403" s="27" t="str">
        <f t="shared" si="12"/>
        <v>D724LD_085NF_C9B1G.jpg</v>
      </c>
      <c r="H403" s="20" t="s">
        <v>360</v>
      </c>
      <c r="I403" s="20" t="s">
        <v>798</v>
      </c>
      <c r="J403" s="20" t="s">
        <v>361</v>
      </c>
      <c r="K403" s="20" t="s">
        <v>379</v>
      </c>
      <c r="L403" s="20" t="s">
        <v>68</v>
      </c>
      <c r="M403" s="19">
        <v>52.15</v>
      </c>
      <c r="N403" s="19">
        <v>0</v>
      </c>
      <c r="O403" s="19">
        <v>0</v>
      </c>
      <c r="P403" s="19">
        <v>0</v>
      </c>
      <c r="Q403" s="19">
        <v>119.9</v>
      </c>
      <c r="R403" s="19">
        <v>0</v>
      </c>
      <c r="S403" s="19">
        <v>0</v>
      </c>
      <c r="T403" s="19">
        <v>0</v>
      </c>
      <c r="U403" s="36">
        <f t="shared" si="13"/>
        <v>104.3</v>
      </c>
      <c r="V403" s="21">
        <v>2</v>
      </c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3">
        <v>1</v>
      </c>
      <c r="AU403" s="22"/>
      <c r="AV403" s="23">
        <v>1</v>
      </c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4"/>
    </row>
    <row r="404" spans="1:63" s="25" customFormat="1" ht="54" customHeight="1" x14ac:dyDescent="0.25">
      <c r="A404" s="28" t="s">
        <v>1585</v>
      </c>
      <c r="B404" s="20" t="s">
        <v>79</v>
      </c>
      <c r="C404" s="20" t="s">
        <v>85</v>
      </c>
      <c r="D404" s="20" t="s">
        <v>86</v>
      </c>
      <c r="E404" s="20" t="s">
        <v>1313</v>
      </c>
      <c r="F404" s="20" t="s">
        <v>1314</v>
      </c>
      <c r="G404" s="27" t="str">
        <f t="shared" si="12"/>
        <v>D6285C_000KF_C8182.jpg</v>
      </c>
      <c r="H404" s="20" t="s">
        <v>285</v>
      </c>
      <c r="I404" s="20" t="s">
        <v>244</v>
      </c>
      <c r="J404" s="20" t="s">
        <v>286</v>
      </c>
      <c r="K404" s="20" t="s">
        <v>1147</v>
      </c>
      <c r="L404" s="20" t="s">
        <v>68</v>
      </c>
      <c r="M404" s="19">
        <v>44.4</v>
      </c>
      <c r="N404" s="19">
        <v>0</v>
      </c>
      <c r="O404" s="19">
        <v>0</v>
      </c>
      <c r="P404" s="19">
        <v>0</v>
      </c>
      <c r="Q404" s="19">
        <v>99.9</v>
      </c>
      <c r="R404" s="19">
        <v>0</v>
      </c>
      <c r="S404" s="19">
        <v>0</v>
      </c>
      <c r="T404" s="19">
        <v>0</v>
      </c>
      <c r="U404" s="36">
        <f t="shared" si="13"/>
        <v>88.8</v>
      </c>
      <c r="V404" s="21">
        <v>2</v>
      </c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3">
        <v>2</v>
      </c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4"/>
    </row>
    <row r="405" spans="1:63" s="25" customFormat="1" ht="54" customHeight="1" x14ac:dyDescent="0.25">
      <c r="A405" s="28" t="s">
        <v>1585</v>
      </c>
      <c r="B405" s="20" t="s">
        <v>79</v>
      </c>
      <c r="C405" s="20" t="s">
        <v>85</v>
      </c>
      <c r="D405" s="20" t="s">
        <v>86</v>
      </c>
      <c r="E405" s="20" t="s">
        <v>1313</v>
      </c>
      <c r="F405" s="20" t="s">
        <v>1315</v>
      </c>
      <c r="G405" s="27" t="str">
        <f t="shared" si="12"/>
        <v>D6285C_000KF_C9999.jpg</v>
      </c>
      <c r="H405" s="20" t="s">
        <v>285</v>
      </c>
      <c r="I405" s="20" t="s">
        <v>73</v>
      </c>
      <c r="J405" s="20" t="s">
        <v>286</v>
      </c>
      <c r="K405" s="20" t="s">
        <v>408</v>
      </c>
      <c r="L405" s="20" t="s">
        <v>68</v>
      </c>
      <c r="M405" s="19">
        <v>44.4</v>
      </c>
      <c r="N405" s="19">
        <v>0</v>
      </c>
      <c r="O405" s="19">
        <v>0</v>
      </c>
      <c r="P405" s="19">
        <v>0</v>
      </c>
      <c r="Q405" s="19">
        <v>99.9</v>
      </c>
      <c r="R405" s="19">
        <v>0</v>
      </c>
      <c r="S405" s="19">
        <v>0</v>
      </c>
      <c r="T405" s="19">
        <v>0</v>
      </c>
      <c r="U405" s="36">
        <f t="shared" si="13"/>
        <v>88.8</v>
      </c>
      <c r="V405" s="21">
        <v>2</v>
      </c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3">
        <v>1</v>
      </c>
      <c r="AU405" s="22"/>
      <c r="AV405" s="22"/>
      <c r="AW405" s="23">
        <v>1</v>
      </c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4"/>
    </row>
    <row r="406" spans="1:63" s="25" customFormat="1" ht="54" customHeight="1" x14ac:dyDescent="0.25">
      <c r="A406" s="28" t="s">
        <v>1585</v>
      </c>
      <c r="B406" s="20" t="s">
        <v>79</v>
      </c>
      <c r="C406" s="20" t="s">
        <v>85</v>
      </c>
      <c r="D406" s="20" t="s">
        <v>86</v>
      </c>
      <c r="E406" s="20" t="s">
        <v>1313</v>
      </c>
      <c r="F406" s="20" t="s">
        <v>1316</v>
      </c>
      <c r="G406" s="27" t="str">
        <f t="shared" si="12"/>
        <v>D7285B_02185_C6738.jpg</v>
      </c>
      <c r="H406" s="20" t="s">
        <v>120</v>
      </c>
      <c r="I406" s="20" t="s">
        <v>237</v>
      </c>
      <c r="J406" s="20" t="s">
        <v>121</v>
      </c>
      <c r="K406" s="20" t="s">
        <v>77</v>
      </c>
      <c r="L406" s="20" t="s">
        <v>68</v>
      </c>
      <c r="M406" s="19">
        <v>44.4</v>
      </c>
      <c r="N406" s="19">
        <v>0</v>
      </c>
      <c r="O406" s="19">
        <v>0</v>
      </c>
      <c r="P406" s="19">
        <v>0</v>
      </c>
      <c r="Q406" s="19">
        <v>99.9</v>
      </c>
      <c r="R406" s="19">
        <v>0</v>
      </c>
      <c r="S406" s="19">
        <v>0</v>
      </c>
      <c r="T406" s="19">
        <v>0</v>
      </c>
      <c r="U406" s="36">
        <f t="shared" si="13"/>
        <v>133.19999999999999</v>
      </c>
      <c r="V406" s="21">
        <v>3</v>
      </c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3">
        <v>2</v>
      </c>
      <c r="AW406" s="23">
        <v>1</v>
      </c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4"/>
    </row>
    <row r="407" spans="1:63" s="25" customFormat="1" ht="54" customHeight="1" x14ac:dyDescent="0.25">
      <c r="A407" s="28" t="s">
        <v>1585</v>
      </c>
      <c r="B407" s="20" t="s">
        <v>79</v>
      </c>
      <c r="C407" s="20" t="s">
        <v>85</v>
      </c>
      <c r="D407" s="20" t="s">
        <v>86</v>
      </c>
      <c r="E407" s="20" t="s">
        <v>665</v>
      </c>
      <c r="F407" s="20" t="s">
        <v>1317</v>
      </c>
      <c r="G407" s="27" t="str">
        <f t="shared" si="12"/>
        <v>D724VA_000LC_C1010.jpg</v>
      </c>
      <c r="H407" s="20" t="s">
        <v>341</v>
      </c>
      <c r="I407" s="20" t="s">
        <v>241</v>
      </c>
      <c r="J407" s="20" t="s">
        <v>342</v>
      </c>
      <c r="K407" s="20" t="s">
        <v>408</v>
      </c>
      <c r="L407" s="20" t="s">
        <v>68</v>
      </c>
      <c r="M407" s="19">
        <v>44.4</v>
      </c>
      <c r="N407" s="19">
        <v>0</v>
      </c>
      <c r="O407" s="19">
        <v>0</v>
      </c>
      <c r="P407" s="19">
        <v>0</v>
      </c>
      <c r="Q407" s="19">
        <v>99.9</v>
      </c>
      <c r="R407" s="19">
        <v>0</v>
      </c>
      <c r="S407" s="19">
        <v>0</v>
      </c>
      <c r="T407" s="19">
        <v>0</v>
      </c>
      <c r="U407" s="36">
        <f t="shared" si="13"/>
        <v>88.8</v>
      </c>
      <c r="V407" s="21">
        <v>2</v>
      </c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3">
        <v>1</v>
      </c>
      <c r="AZ407" s="23">
        <v>1</v>
      </c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4"/>
    </row>
    <row r="408" spans="1:63" s="25" customFormat="1" ht="54" customHeight="1" x14ac:dyDescent="0.25">
      <c r="A408" s="28" t="s">
        <v>1585</v>
      </c>
      <c r="B408" s="20" t="s">
        <v>79</v>
      </c>
      <c r="C408" s="20" t="s">
        <v>85</v>
      </c>
      <c r="D408" s="20" t="s">
        <v>86</v>
      </c>
      <c r="E408" s="20" t="s">
        <v>661</v>
      </c>
      <c r="F408" s="20" t="s">
        <v>1318</v>
      </c>
      <c r="G408" s="27" t="str">
        <f t="shared" si="12"/>
        <v>D722CE_0QMPE_C0434.jpg</v>
      </c>
      <c r="H408" s="20" t="s">
        <v>1319</v>
      </c>
      <c r="I408" s="20" t="s">
        <v>649</v>
      </c>
      <c r="J408" s="20" t="s">
        <v>1320</v>
      </c>
      <c r="K408" s="20" t="s">
        <v>408</v>
      </c>
      <c r="L408" s="20" t="s">
        <v>68</v>
      </c>
      <c r="M408" s="19">
        <v>35.549999999999997</v>
      </c>
      <c r="N408" s="19">
        <v>0</v>
      </c>
      <c r="O408" s="19">
        <v>0</v>
      </c>
      <c r="P408" s="19">
        <v>0</v>
      </c>
      <c r="Q408" s="19">
        <v>79.900000000000006</v>
      </c>
      <c r="R408" s="19">
        <v>0</v>
      </c>
      <c r="S408" s="19">
        <v>0</v>
      </c>
      <c r="T408" s="19">
        <v>0</v>
      </c>
      <c r="U408" s="36">
        <f t="shared" si="13"/>
        <v>142.19999999999999</v>
      </c>
      <c r="V408" s="21">
        <v>4</v>
      </c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3">
        <v>3</v>
      </c>
      <c r="AT408" s="23">
        <v>1</v>
      </c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4"/>
    </row>
    <row r="409" spans="1:63" s="25" customFormat="1" ht="54" customHeight="1" x14ac:dyDescent="0.25">
      <c r="A409" s="28" t="s">
        <v>1585</v>
      </c>
      <c r="B409" s="20" t="s">
        <v>79</v>
      </c>
      <c r="C409" s="20" t="s">
        <v>85</v>
      </c>
      <c r="D409" s="20" t="s">
        <v>86</v>
      </c>
      <c r="E409" s="20" t="s">
        <v>661</v>
      </c>
      <c r="F409" s="20" t="s">
        <v>1321</v>
      </c>
      <c r="G409" s="27" t="str">
        <f t="shared" si="12"/>
        <v>D722CF_043KY_CH62L.jpg</v>
      </c>
      <c r="H409" s="20" t="s">
        <v>1322</v>
      </c>
      <c r="I409" s="20" t="s">
        <v>772</v>
      </c>
      <c r="J409" s="20" t="s">
        <v>1323</v>
      </c>
      <c r="K409" s="20" t="s">
        <v>408</v>
      </c>
      <c r="L409" s="20" t="s">
        <v>68</v>
      </c>
      <c r="M409" s="19">
        <v>31.1</v>
      </c>
      <c r="N409" s="19">
        <v>0</v>
      </c>
      <c r="O409" s="19">
        <v>0</v>
      </c>
      <c r="P409" s="19">
        <v>0</v>
      </c>
      <c r="Q409" s="19">
        <v>69.900000000000006</v>
      </c>
      <c r="R409" s="19">
        <v>0</v>
      </c>
      <c r="S409" s="19">
        <v>0</v>
      </c>
      <c r="T409" s="19">
        <v>0</v>
      </c>
      <c r="U409" s="36">
        <f t="shared" si="13"/>
        <v>31.1</v>
      </c>
      <c r="V409" s="21">
        <v>1</v>
      </c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3">
        <v>1</v>
      </c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4"/>
    </row>
    <row r="410" spans="1:63" s="25" customFormat="1" ht="54" customHeight="1" x14ac:dyDescent="0.25">
      <c r="A410" s="28" t="s">
        <v>1585</v>
      </c>
      <c r="B410" s="20" t="s">
        <v>79</v>
      </c>
      <c r="C410" s="20" t="s">
        <v>85</v>
      </c>
      <c r="D410" s="20" t="s">
        <v>86</v>
      </c>
      <c r="E410" s="20" t="s">
        <v>661</v>
      </c>
      <c r="F410" s="20" t="s">
        <v>1324</v>
      </c>
      <c r="G410" s="27" t="str">
        <f t="shared" si="12"/>
        <v>D722CG_08141_C9999.jpg</v>
      </c>
      <c r="H410" s="20" t="s">
        <v>799</v>
      </c>
      <c r="I410" s="20" t="s">
        <v>73</v>
      </c>
      <c r="J410" s="20" t="s">
        <v>800</v>
      </c>
      <c r="K410" s="20" t="s">
        <v>1147</v>
      </c>
      <c r="L410" s="20" t="s">
        <v>68</v>
      </c>
      <c r="M410" s="19">
        <v>42.2</v>
      </c>
      <c r="N410" s="19">
        <v>0</v>
      </c>
      <c r="O410" s="19">
        <v>0</v>
      </c>
      <c r="P410" s="19">
        <v>0</v>
      </c>
      <c r="Q410" s="19">
        <v>94.9</v>
      </c>
      <c r="R410" s="19">
        <v>0</v>
      </c>
      <c r="S410" s="19">
        <v>0</v>
      </c>
      <c r="T410" s="19">
        <v>0</v>
      </c>
      <c r="U410" s="36">
        <f t="shared" si="13"/>
        <v>126.60000000000001</v>
      </c>
      <c r="V410" s="21">
        <v>3</v>
      </c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3">
        <v>2</v>
      </c>
      <c r="AP410" s="22"/>
      <c r="AQ410" s="22"/>
      <c r="AR410" s="22"/>
      <c r="AS410" s="22"/>
      <c r="AT410" s="22"/>
      <c r="AU410" s="22"/>
      <c r="AV410" s="23">
        <v>1</v>
      </c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4"/>
    </row>
    <row r="411" spans="1:63" s="25" customFormat="1" ht="54" customHeight="1" x14ac:dyDescent="0.25">
      <c r="A411" s="28" t="s">
        <v>1585</v>
      </c>
      <c r="B411" s="20" t="s">
        <v>79</v>
      </c>
      <c r="C411" s="20" t="s">
        <v>85</v>
      </c>
      <c r="D411" s="20" t="s">
        <v>86</v>
      </c>
      <c r="E411" s="20" t="s">
        <v>661</v>
      </c>
      <c r="F411" s="20" t="s">
        <v>1325</v>
      </c>
      <c r="G411" s="27" t="str">
        <f t="shared" si="12"/>
        <v>D722CH_00066_C1002.jpg</v>
      </c>
      <c r="H411" s="20" t="s">
        <v>139</v>
      </c>
      <c r="I411" s="20" t="s">
        <v>231</v>
      </c>
      <c r="J411" s="20" t="s">
        <v>140</v>
      </c>
      <c r="K411" s="20" t="s">
        <v>412</v>
      </c>
      <c r="L411" s="20" t="s">
        <v>68</v>
      </c>
      <c r="M411" s="19">
        <v>35.549999999999997</v>
      </c>
      <c r="N411" s="19">
        <v>0</v>
      </c>
      <c r="O411" s="19">
        <v>0</v>
      </c>
      <c r="P411" s="19">
        <v>0</v>
      </c>
      <c r="Q411" s="19">
        <v>79.900000000000006</v>
      </c>
      <c r="R411" s="19">
        <v>0</v>
      </c>
      <c r="S411" s="19">
        <v>0</v>
      </c>
      <c r="T411" s="19">
        <v>0</v>
      </c>
      <c r="U411" s="36">
        <f t="shared" si="13"/>
        <v>71.099999999999994</v>
      </c>
      <c r="V411" s="21">
        <v>2</v>
      </c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3">
        <v>1</v>
      </c>
      <c r="AR411" s="22"/>
      <c r="AS411" s="23">
        <v>1</v>
      </c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4"/>
    </row>
    <row r="412" spans="1:63" s="25" customFormat="1" ht="54" customHeight="1" x14ac:dyDescent="0.25">
      <c r="A412" s="28" t="s">
        <v>1585</v>
      </c>
      <c r="B412" s="20" t="s">
        <v>79</v>
      </c>
      <c r="C412" s="20" t="s">
        <v>85</v>
      </c>
      <c r="D412" s="20" t="s">
        <v>86</v>
      </c>
      <c r="E412" s="20" t="s">
        <v>661</v>
      </c>
      <c r="F412" s="20" t="s">
        <v>1326</v>
      </c>
      <c r="G412" s="27" t="str">
        <f t="shared" si="12"/>
        <v>D722CH_00066_C4002.jpg</v>
      </c>
      <c r="H412" s="20" t="s">
        <v>139</v>
      </c>
      <c r="I412" s="20" t="s">
        <v>75</v>
      </c>
      <c r="J412" s="20" t="s">
        <v>140</v>
      </c>
      <c r="K412" s="20" t="s">
        <v>412</v>
      </c>
      <c r="L412" s="20" t="s">
        <v>68</v>
      </c>
      <c r="M412" s="19">
        <v>35.549999999999997</v>
      </c>
      <c r="N412" s="19">
        <v>0</v>
      </c>
      <c r="O412" s="19">
        <v>0</v>
      </c>
      <c r="P412" s="19">
        <v>0</v>
      </c>
      <c r="Q412" s="19">
        <v>79.900000000000006</v>
      </c>
      <c r="R412" s="19">
        <v>0</v>
      </c>
      <c r="S412" s="19">
        <v>0</v>
      </c>
      <c r="T412" s="19">
        <v>0</v>
      </c>
      <c r="U412" s="36">
        <f t="shared" si="13"/>
        <v>106.64999999999999</v>
      </c>
      <c r="V412" s="21">
        <v>3</v>
      </c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3">
        <v>1</v>
      </c>
      <c r="AR412" s="22"/>
      <c r="AS412" s="23">
        <v>2</v>
      </c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4"/>
    </row>
    <row r="413" spans="1:63" s="25" customFormat="1" ht="54" customHeight="1" x14ac:dyDescent="0.25">
      <c r="A413" s="28" t="s">
        <v>1585</v>
      </c>
      <c r="B413" s="20" t="s">
        <v>79</v>
      </c>
      <c r="C413" s="20" t="s">
        <v>85</v>
      </c>
      <c r="D413" s="20" t="s">
        <v>86</v>
      </c>
      <c r="E413" s="20" t="s">
        <v>662</v>
      </c>
      <c r="F413" s="20" t="s">
        <v>1327</v>
      </c>
      <c r="G413" s="27" t="str">
        <f t="shared" si="12"/>
        <v>D72P6E_02243_C6007.jpg</v>
      </c>
      <c r="H413" s="20" t="s">
        <v>117</v>
      </c>
      <c r="I413" s="20" t="s">
        <v>355</v>
      </c>
      <c r="J413" s="20" t="s">
        <v>119</v>
      </c>
      <c r="K413" s="20" t="s">
        <v>408</v>
      </c>
      <c r="L413" s="20" t="s">
        <v>68</v>
      </c>
      <c r="M413" s="19">
        <v>47.8</v>
      </c>
      <c r="N413" s="19">
        <v>0</v>
      </c>
      <c r="O413" s="19">
        <v>0</v>
      </c>
      <c r="P413" s="19">
        <v>0</v>
      </c>
      <c r="Q413" s="19">
        <v>109.9</v>
      </c>
      <c r="R413" s="19">
        <v>0</v>
      </c>
      <c r="S413" s="19">
        <v>0</v>
      </c>
      <c r="T413" s="19">
        <v>0</v>
      </c>
      <c r="U413" s="36">
        <f t="shared" si="13"/>
        <v>47.8</v>
      </c>
      <c r="V413" s="21">
        <v>1</v>
      </c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3">
        <v>1</v>
      </c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4"/>
    </row>
    <row r="414" spans="1:63" s="25" customFormat="1" ht="54" customHeight="1" x14ac:dyDescent="0.25">
      <c r="A414" s="28" t="s">
        <v>1585</v>
      </c>
      <c r="B414" s="20" t="s">
        <v>79</v>
      </c>
      <c r="C414" s="20" t="s">
        <v>85</v>
      </c>
      <c r="D414" s="20" t="s">
        <v>86</v>
      </c>
      <c r="E414" s="20" t="s">
        <v>662</v>
      </c>
      <c r="F414" s="20" t="s">
        <v>1328</v>
      </c>
      <c r="G414" s="27" t="str">
        <f t="shared" si="12"/>
        <v>D72P6E_02243_C9999.jpg</v>
      </c>
      <c r="H414" s="20" t="s">
        <v>117</v>
      </c>
      <c r="I414" s="20" t="s">
        <v>73</v>
      </c>
      <c r="J414" s="20" t="s">
        <v>119</v>
      </c>
      <c r="K414" s="20" t="s">
        <v>408</v>
      </c>
      <c r="L414" s="20" t="s">
        <v>68</v>
      </c>
      <c r="M414" s="19">
        <v>47.8</v>
      </c>
      <c r="N414" s="19">
        <v>0</v>
      </c>
      <c r="O414" s="19">
        <v>0</v>
      </c>
      <c r="P414" s="19">
        <v>0</v>
      </c>
      <c r="Q414" s="19">
        <v>109.9</v>
      </c>
      <c r="R414" s="19">
        <v>0</v>
      </c>
      <c r="S414" s="19">
        <v>0</v>
      </c>
      <c r="T414" s="19">
        <v>0</v>
      </c>
      <c r="U414" s="36">
        <f t="shared" si="13"/>
        <v>47.8</v>
      </c>
      <c r="V414" s="21">
        <v>1</v>
      </c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3">
        <v>1</v>
      </c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4"/>
    </row>
    <row r="415" spans="1:63" s="25" customFormat="1" ht="54" customHeight="1" x14ac:dyDescent="0.25">
      <c r="A415" s="28" t="s">
        <v>1585</v>
      </c>
      <c r="B415" s="20" t="s">
        <v>79</v>
      </c>
      <c r="C415" s="20" t="s">
        <v>85</v>
      </c>
      <c r="D415" s="20" t="s">
        <v>86</v>
      </c>
      <c r="E415" s="20" t="s">
        <v>662</v>
      </c>
      <c r="F415" s="20" t="s">
        <v>1329</v>
      </c>
      <c r="G415" s="27" t="str">
        <f t="shared" si="12"/>
        <v>D72P6F_0LCBC_C2D6F.jpg</v>
      </c>
      <c r="H415" s="20" t="s">
        <v>1330</v>
      </c>
      <c r="I415" s="20" t="s">
        <v>1331</v>
      </c>
      <c r="J415" s="20" t="s">
        <v>1332</v>
      </c>
      <c r="K415" s="20" t="s">
        <v>433</v>
      </c>
      <c r="L415" s="20" t="s">
        <v>68</v>
      </c>
      <c r="M415" s="19">
        <v>52.15</v>
      </c>
      <c r="N415" s="19">
        <v>0</v>
      </c>
      <c r="O415" s="19">
        <v>0</v>
      </c>
      <c r="P415" s="19">
        <v>0</v>
      </c>
      <c r="Q415" s="19">
        <v>119.9</v>
      </c>
      <c r="R415" s="19">
        <v>0</v>
      </c>
      <c r="S415" s="19">
        <v>0</v>
      </c>
      <c r="T415" s="19">
        <v>0</v>
      </c>
      <c r="U415" s="36">
        <f t="shared" si="13"/>
        <v>52.15</v>
      </c>
      <c r="V415" s="21">
        <v>1</v>
      </c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3">
        <v>1</v>
      </c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4"/>
    </row>
    <row r="416" spans="1:63" s="25" customFormat="1" ht="54" customHeight="1" x14ac:dyDescent="0.25">
      <c r="A416" s="28" t="s">
        <v>1585</v>
      </c>
      <c r="B416" s="20" t="s">
        <v>79</v>
      </c>
      <c r="C416" s="20" t="s">
        <v>85</v>
      </c>
      <c r="D416" s="20" t="s">
        <v>86</v>
      </c>
      <c r="E416" s="20" t="s">
        <v>662</v>
      </c>
      <c r="F416" s="20" t="s">
        <v>1333</v>
      </c>
      <c r="G416" s="27" t="str">
        <f t="shared" si="12"/>
        <v>D72P6F_0LCBC_C6174.jpg</v>
      </c>
      <c r="H416" s="20" t="s">
        <v>1330</v>
      </c>
      <c r="I416" s="20" t="s">
        <v>1334</v>
      </c>
      <c r="J416" s="20" t="s">
        <v>1332</v>
      </c>
      <c r="K416" s="20" t="s">
        <v>433</v>
      </c>
      <c r="L416" s="20" t="s">
        <v>68</v>
      </c>
      <c r="M416" s="19">
        <v>52.15</v>
      </c>
      <c r="N416" s="19">
        <v>0</v>
      </c>
      <c r="O416" s="19">
        <v>0</v>
      </c>
      <c r="P416" s="19">
        <v>0</v>
      </c>
      <c r="Q416" s="19">
        <v>119.9</v>
      </c>
      <c r="R416" s="19">
        <v>0</v>
      </c>
      <c r="S416" s="19">
        <v>0</v>
      </c>
      <c r="T416" s="19">
        <v>0</v>
      </c>
      <c r="U416" s="36">
        <f t="shared" si="13"/>
        <v>104.3</v>
      </c>
      <c r="V416" s="21">
        <v>2</v>
      </c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3">
        <v>1</v>
      </c>
      <c r="AV416" s="22"/>
      <c r="AW416" s="23">
        <v>1</v>
      </c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4"/>
    </row>
    <row r="417" spans="1:63" s="25" customFormat="1" ht="54" customHeight="1" x14ac:dyDescent="0.25">
      <c r="A417" s="28" t="s">
        <v>1585</v>
      </c>
      <c r="B417" s="20" t="s">
        <v>79</v>
      </c>
      <c r="C417" s="20" t="s">
        <v>85</v>
      </c>
      <c r="D417" s="20" t="s">
        <v>86</v>
      </c>
      <c r="E417" s="20" t="s">
        <v>662</v>
      </c>
      <c r="F417" s="20" t="s">
        <v>1335</v>
      </c>
      <c r="G417" s="27" t="str">
        <f t="shared" si="12"/>
        <v>D72P6F_0LCBC_C9999.jpg</v>
      </c>
      <c r="H417" s="20" t="s">
        <v>1330</v>
      </c>
      <c r="I417" s="20" t="s">
        <v>73</v>
      </c>
      <c r="J417" s="20" t="s">
        <v>1332</v>
      </c>
      <c r="K417" s="20" t="s">
        <v>408</v>
      </c>
      <c r="L417" s="20" t="s">
        <v>68</v>
      </c>
      <c r="M417" s="19">
        <v>52.15</v>
      </c>
      <c r="N417" s="19">
        <v>0</v>
      </c>
      <c r="O417" s="19">
        <v>0</v>
      </c>
      <c r="P417" s="19">
        <v>0</v>
      </c>
      <c r="Q417" s="19">
        <v>119.9</v>
      </c>
      <c r="R417" s="19">
        <v>0</v>
      </c>
      <c r="S417" s="19">
        <v>0</v>
      </c>
      <c r="T417" s="19">
        <v>0</v>
      </c>
      <c r="U417" s="36">
        <f t="shared" si="13"/>
        <v>52.15</v>
      </c>
      <c r="V417" s="21">
        <v>1</v>
      </c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3">
        <v>1</v>
      </c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4"/>
    </row>
    <row r="418" spans="1:63" s="25" customFormat="1" ht="54" customHeight="1" x14ac:dyDescent="0.25">
      <c r="A418" s="28" t="s">
        <v>1585</v>
      </c>
      <c r="B418" s="20" t="s">
        <v>79</v>
      </c>
      <c r="C418" s="20" t="s">
        <v>85</v>
      </c>
      <c r="D418" s="20" t="s">
        <v>62</v>
      </c>
      <c r="E418" s="20" t="s">
        <v>566</v>
      </c>
      <c r="F418" s="20" t="s">
        <v>1336</v>
      </c>
      <c r="G418" s="27" t="str">
        <f t="shared" si="12"/>
        <v>D725FA_0002S_C1010.jpg</v>
      </c>
      <c r="H418" s="20" t="s">
        <v>1337</v>
      </c>
      <c r="I418" s="20" t="s">
        <v>241</v>
      </c>
      <c r="J418" s="20" t="s">
        <v>1338</v>
      </c>
      <c r="K418" s="20" t="s">
        <v>412</v>
      </c>
      <c r="L418" s="20" t="s">
        <v>68</v>
      </c>
      <c r="M418" s="19">
        <v>44.4</v>
      </c>
      <c r="N418" s="19">
        <v>0</v>
      </c>
      <c r="O418" s="19">
        <v>0</v>
      </c>
      <c r="P418" s="19">
        <v>0</v>
      </c>
      <c r="Q418" s="19">
        <v>99.9</v>
      </c>
      <c r="R418" s="19">
        <v>0</v>
      </c>
      <c r="S418" s="19">
        <v>0</v>
      </c>
      <c r="T418" s="19">
        <v>0</v>
      </c>
      <c r="U418" s="36">
        <f t="shared" si="13"/>
        <v>44.4</v>
      </c>
      <c r="V418" s="21">
        <v>1</v>
      </c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3">
        <v>1</v>
      </c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4"/>
    </row>
    <row r="419" spans="1:63" s="25" customFormat="1" ht="54" customHeight="1" x14ac:dyDescent="0.25">
      <c r="A419" s="28" t="s">
        <v>1585</v>
      </c>
      <c r="B419" s="20" t="s">
        <v>79</v>
      </c>
      <c r="C419" s="20" t="s">
        <v>85</v>
      </c>
      <c r="D419" s="20" t="s">
        <v>62</v>
      </c>
      <c r="E419" s="20" t="s">
        <v>566</v>
      </c>
      <c r="F419" s="20" t="s">
        <v>1339</v>
      </c>
      <c r="G419" s="27" t="str">
        <f t="shared" si="12"/>
        <v>D725FA_0002S_C6018.jpg</v>
      </c>
      <c r="H419" s="20" t="s">
        <v>1337</v>
      </c>
      <c r="I419" s="20" t="s">
        <v>280</v>
      </c>
      <c r="J419" s="20" t="s">
        <v>1338</v>
      </c>
      <c r="K419" s="20" t="s">
        <v>412</v>
      </c>
      <c r="L419" s="20" t="s">
        <v>68</v>
      </c>
      <c r="M419" s="19">
        <v>44.4</v>
      </c>
      <c r="N419" s="19">
        <v>0</v>
      </c>
      <c r="O419" s="19">
        <v>0</v>
      </c>
      <c r="P419" s="19">
        <v>0</v>
      </c>
      <c r="Q419" s="19">
        <v>99.9</v>
      </c>
      <c r="R419" s="19">
        <v>0</v>
      </c>
      <c r="S419" s="19">
        <v>0</v>
      </c>
      <c r="T419" s="19">
        <v>0</v>
      </c>
      <c r="U419" s="36">
        <f t="shared" si="13"/>
        <v>222</v>
      </c>
      <c r="V419" s="21">
        <v>5</v>
      </c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3">
        <v>1</v>
      </c>
      <c r="AP419" s="22"/>
      <c r="AQ419" s="22"/>
      <c r="AR419" s="22"/>
      <c r="AS419" s="22"/>
      <c r="AT419" s="22"/>
      <c r="AU419" s="22"/>
      <c r="AV419" s="22"/>
      <c r="AW419" s="22"/>
      <c r="AX419" s="22"/>
      <c r="AY419" s="23">
        <v>2</v>
      </c>
      <c r="AZ419" s="23">
        <v>2</v>
      </c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4"/>
    </row>
    <row r="420" spans="1:63" s="25" customFormat="1" ht="54" customHeight="1" x14ac:dyDescent="0.25">
      <c r="A420" s="28" t="s">
        <v>1585</v>
      </c>
      <c r="B420" s="20" t="s">
        <v>79</v>
      </c>
      <c r="C420" s="20" t="s">
        <v>85</v>
      </c>
      <c r="D420" s="20" t="s">
        <v>62</v>
      </c>
      <c r="E420" s="20" t="s">
        <v>566</v>
      </c>
      <c r="F420" s="20" t="s">
        <v>1340</v>
      </c>
      <c r="G420" s="27" t="str">
        <f t="shared" si="12"/>
        <v>D725FA_00085_C9999.jpg</v>
      </c>
      <c r="H420" s="20" t="s">
        <v>126</v>
      </c>
      <c r="I420" s="20" t="s">
        <v>73</v>
      </c>
      <c r="J420" s="20" t="s">
        <v>127</v>
      </c>
      <c r="K420" s="20" t="s">
        <v>412</v>
      </c>
      <c r="L420" s="20" t="s">
        <v>68</v>
      </c>
      <c r="M420" s="19">
        <v>44.4</v>
      </c>
      <c r="N420" s="19">
        <v>0</v>
      </c>
      <c r="O420" s="19">
        <v>0</v>
      </c>
      <c r="P420" s="19">
        <v>0</v>
      </c>
      <c r="Q420" s="19">
        <v>99.9</v>
      </c>
      <c r="R420" s="19">
        <v>0</v>
      </c>
      <c r="S420" s="19">
        <v>0</v>
      </c>
      <c r="T420" s="19">
        <v>0</v>
      </c>
      <c r="U420" s="36">
        <f t="shared" si="13"/>
        <v>44.4</v>
      </c>
      <c r="V420" s="21">
        <v>1</v>
      </c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3">
        <v>1</v>
      </c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4"/>
    </row>
    <row r="421" spans="1:63" s="25" customFormat="1" ht="54" customHeight="1" x14ac:dyDescent="0.25">
      <c r="A421" s="28" t="s">
        <v>1585</v>
      </c>
      <c r="B421" s="20" t="s">
        <v>79</v>
      </c>
      <c r="C421" s="20" t="s">
        <v>85</v>
      </c>
      <c r="D421" s="20" t="s">
        <v>62</v>
      </c>
      <c r="E421" s="20" t="s">
        <v>353</v>
      </c>
      <c r="F421" s="20" t="s">
        <v>1341</v>
      </c>
      <c r="G421" s="27" t="str">
        <f t="shared" si="12"/>
        <v>D723XA_00085_C9999.jpg</v>
      </c>
      <c r="H421" s="20" t="s">
        <v>126</v>
      </c>
      <c r="I421" s="20" t="s">
        <v>73</v>
      </c>
      <c r="J421" s="20" t="s">
        <v>127</v>
      </c>
      <c r="K421" s="20" t="s">
        <v>408</v>
      </c>
      <c r="L421" s="20" t="s">
        <v>68</v>
      </c>
      <c r="M421" s="19">
        <v>48.85</v>
      </c>
      <c r="N421" s="19">
        <v>0</v>
      </c>
      <c r="O421" s="19">
        <v>0</v>
      </c>
      <c r="P421" s="19">
        <v>0</v>
      </c>
      <c r="Q421" s="19">
        <v>109.9</v>
      </c>
      <c r="R421" s="19">
        <v>0</v>
      </c>
      <c r="S421" s="19">
        <v>0</v>
      </c>
      <c r="T421" s="19">
        <v>0</v>
      </c>
      <c r="U421" s="36">
        <f t="shared" si="13"/>
        <v>48.85</v>
      </c>
      <c r="V421" s="21">
        <v>1</v>
      </c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3">
        <v>1</v>
      </c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4"/>
    </row>
    <row r="422" spans="1:63" s="25" customFormat="1" ht="54" customHeight="1" x14ac:dyDescent="0.25">
      <c r="A422" s="28" t="s">
        <v>1585</v>
      </c>
      <c r="B422" s="20" t="s">
        <v>79</v>
      </c>
      <c r="C422" s="20" t="s">
        <v>85</v>
      </c>
      <c r="D422" s="20" t="s">
        <v>62</v>
      </c>
      <c r="E422" s="20" t="s">
        <v>353</v>
      </c>
      <c r="F422" s="20" t="s">
        <v>1342</v>
      </c>
      <c r="G422" s="27" t="str">
        <f t="shared" si="12"/>
        <v>D723XC_021HI_C6029.jpg</v>
      </c>
      <c r="H422" s="20" t="s">
        <v>1343</v>
      </c>
      <c r="I422" s="20" t="s">
        <v>108</v>
      </c>
      <c r="J422" s="20" t="s">
        <v>1344</v>
      </c>
      <c r="K422" s="20" t="s">
        <v>408</v>
      </c>
      <c r="L422" s="20" t="s">
        <v>68</v>
      </c>
      <c r="M422" s="19">
        <v>50</v>
      </c>
      <c r="N422" s="19">
        <v>0</v>
      </c>
      <c r="O422" s="19">
        <v>0</v>
      </c>
      <c r="P422" s="19">
        <v>0</v>
      </c>
      <c r="Q422" s="19">
        <v>115</v>
      </c>
      <c r="R422" s="19">
        <v>0</v>
      </c>
      <c r="S422" s="19">
        <v>0</v>
      </c>
      <c r="T422" s="19">
        <v>0</v>
      </c>
      <c r="U422" s="36">
        <f t="shared" si="13"/>
        <v>50</v>
      </c>
      <c r="V422" s="21">
        <v>1</v>
      </c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3">
        <v>1</v>
      </c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4"/>
    </row>
    <row r="423" spans="1:63" s="25" customFormat="1" ht="54" customHeight="1" x14ac:dyDescent="0.25">
      <c r="A423" s="28" t="s">
        <v>1585</v>
      </c>
      <c r="B423" s="20" t="s">
        <v>79</v>
      </c>
      <c r="C423" s="20" t="s">
        <v>85</v>
      </c>
      <c r="D423" s="20" t="s">
        <v>62</v>
      </c>
      <c r="E423" s="20" t="s">
        <v>353</v>
      </c>
      <c r="F423" s="20" t="s">
        <v>1345</v>
      </c>
      <c r="G423" s="27" t="str">
        <f t="shared" si="12"/>
        <v>D723XC_021HI_C8191.jpg</v>
      </c>
      <c r="H423" s="20" t="s">
        <v>1343</v>
      </c>
      <c r="I423" s="20" t="s">
        <v>194</v>
      </c>
      <c r="J423" s="20" t="s">
        <v>1344</v>
      </c>
      <c r="K423" s="20" t="s">
        <v>408</v>
      </c>
      <c r="L423" s="20" t="s">
        <v>68</v>
      </c>
      <c r="M423" s="19">
        <v>50</v>
      </c>
      <c r="N423" s="19">
        <v>0</v>
      </c>
      <c r="O423" s="19">
        <v>0</v>
      </c>
      <c r="P423" s="19">
        <v>0</v>
      </c>
      <c r="Q423" s="19">
        <v>115</v>
      </c>
      <c r="R423" s="19">
        <v>0</v>
      </c>
      <c r="S423" s="19">
        <v>0</v>
      </c>
      <c r="T423" s="19">
        <v>0</v>
      </c>
      <c r="U423" s="36">
        <f t="shared" si="13"/>
        <v>200</v>
      </c>
      <c r="V423" s="21">
        <v>4</v>
      </c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3">
        <v>1</v>
      </c>
      <c r="AR423" s="22"/>
      <c r="AS423" s="23">
        <v>2</v>
      </c>
      <c r="AT423" s="22"/>
      <c r="AU423" s="22"/>
      <c r="AV423" s="22"/>
      <c r="AW423" s="23">
        <v>1</v>
      </c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4"/>
    </row>
    <row r="424" spans="1:63" s="25" customFormat="1" ht="54" customHeight="1" x14ac:dyDescent="0.25">
      <c r="A424" s="28" t="s">
        <v>1585</v>
      </c>
      <c r="B424" s="20" t="s">
        <v>79</v>
      </c>
      <c r="C424" s="20" t="s">
        <v>85</v>
      </c>
      <c r="D424" s="20" t="s">
        <v>62</v>
      </c>
      <c r="E424" s="20" t="s">
        <v>353</v>
      </c>
      <c r="F424" s="20" t="s">
        <v>1346</v>
      </c>
      <c r="G424" s="27" t="str">
        <f t="shared" si="12"/>
        <v>D723XC_021HI_C9999.jpg</v>
      </c>
      <c r="H424" s="20" t="s">
        <v>1343</v>
      </c>
      <c r="I424" s="20" t="s">
        <v>73</v>
      </c>
      <c r="J424" s="20" t="s">
        <v>1344</v>
      </c>
      <c r="K424" s="20" t="s">
        <v>408</v>
      </c>
      <c r="L424" s="20" t="s">
        <v>68</v>
      </c>
      <c r="M424" s="19">
        <v>50</v>
      </c>
      <c r="N424" s="19">
        <v>0</v>
      </c>
      <c r="O424" s="19">
        <v>0</v>
      </c>
      <c r="P424" s="19">
        <v>0</v>
      </c>
      <c r="Q424" s="19">
        <v>115</v>
      </c>
      <c r="R424" s="19">
        <v>0</v>
      </c>
      <c r="S424" s="19">
        <v>0</v>
      </c>
      <c r="T424" s="19">
        <v>0</v>
      </c>
      <c r="U424" s="36">
        <f t="shared" si="13"/>
        <v>200</v>
      </c>
      <c r="V424" s="21">
        <v>4</v>
      </c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3">
        <v>2</v>
      </c>
      <c r="AP424" s="22"/>
      <c r="AQ424" s="22"/>
      <c r="AR424" s="22"/>
      <c r="AS424" s="23">
        <v>1</v>
      </c>
      <c r="AT424" s="23">
        <v>1</v>
      </c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4"/>
    </row>
    <row r="425" spans="1:63" s="25" customFormat="1" ht="54" customHeight="1" x14ac:dyDescent="0.25">
      <c r="A425" s="28" t="s">
        <v>1585</v>
      </c>
      <c r="B425" s="20" t="s">
        <v>79</v>
      </c>
      <c r="C425" s="20" t="s">
        <v>85</v>
      </c>
      <c r="D425" s="20" t="s">
        <v>62</v>
      </c>
      <c r="E425" s="20" t="s">
        <v>354</v>
      </c>
      <c r="F425" s="20" t="s">
        <v>1347</v>
      </c>
      <c r="G425" s="27" t="str">
        <f t="shared" si="12"/>
        <v>D723YC_021HI_C4367.jpg</v>
      </c>
      <c r="H425" s="20" t="s">
        <v>1343</v>
      </c>
      <c r="I425" s="20" t="s">
        <v>948</v>
      </c>
      <c r="J425" s="20" t="s">
        <v>1344</v>
      </c>
      <c r="K425" s="20" t="s">
        <v>408</v>
      </c>
      <c r="L425" s="20" t="s">
        <v>68</v>
      </c>
      <c r="M425" s="19">
        <v>48.85</v>
      </c>
      <c r="N425" s="19">
        <v>0</v>
      </c>
      <c r="O425" s="19">
        <v>0</v>
      </c>
      <c r="P425" s="19">
        <v>0</v>
      </c>
      <c r="Q425" s="19">
        <v>109.9</v>
      </c>
      <c r="R425" s="19">
        <v>0</v>
      </c>
      <c r="S425" s="19">
        <v>0</v>
      </c>
      <c r="T425" s="19">
        <v>0</v>
      </c>
      <c r="U425" s="36">
        <f t="shared" si="13"/>
        <v>97.7</v>
      </c>
      <c r="V425" s="21">
        <v>2</v>
      </c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3">
        <v>1</v>
      </c>
      <c r="AR425" s="22"/>
      <c r="AS425" s="22"/>
      <c r="AT425" s="23">
        <v>1</v>
      </c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4"/>
    </row>
    <row r="426" spans="1:63" s="25" customFormat="1" ht="54" customHeight="1" x14ac:dyDescent="0.25">
      <c r="A426" s="28" t="s">
        <v>1585</v>
      </c>
      <c r="B426" s="20" t="s">
        <v>79</v>
      </c>
      <c r="C426" s="20" t="s">
        <v>85</v>
      </c>
      <c r="D426" s="20" t="s">
        <v>62</v>
      </c>
      <c r="E426" s="20" t="s">
        <v>354</v>
      </c>
      <c r="F426" s="20" t="s">
        <v>1348</v>
      </c>
      <c r="G426" s="27" t="str">
        <f t="shared" si="12"/>
        <v>D723YC_021HI_C5QS6.jpg</v>
      </c>
      <c r="H426" s="20" t="s">
        <v>1343</v>
      </c>
      <c r="I426" s="20" t="s">
        <v>1349</v>
      </c>
      <c r="J426" s="20" t="s">
        <v>1344</v>
      </c>
      <c r="K426" s="20" t="s">
        <v>408</v>
      </c>
      <c r="L426" s="20" t="s">
        <v>68</v>
      </c>
      <c r="M426" s="19">
        <v>48.85</v>
      </c>
      <c r="N426" s="19">
        <v>0</v>
      </c>
      <c r="O426" s="19">
        <v>0</v>
      </c>
      <c r="P426" s="19">
        <v>0</v>
      </c>
      <c r="Q426" s="19">
        <v>109.9</v>
      </c>
      <c r="R426" s="19">
        <v>0</v>
      </c>
      <c r="S426" s="19">
        <v>0</v>
      </c>
      <c r="T426" s="19">
        <v>0</v>
      </c>
      <c r="U426" s="36">
        <f t="shared" si="13"/>
        <v>48.85</v>
      </c>
      <c r="V426" s="21">
        <v>1</v>
      </c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3">
        <v>1</v>
      </c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4"/>
    </row>
    <row r="427" spans="1:63" s="25" customFormat="1" ht="54" customHeight="1" x14ac:dyDescent="0.25">
      <c r="A427" s="28" t="s">
        <v>1585</v>
      </c>
      <c r="B427" s="20" t="s">
        <v>79</v>
      </c>
      <c r="C427" s="20" t="s">
        <v>85</v>
      </c>
      <c r="D427" s="20" t="s">
        <v>62</v>
      </c>
      <c r="E427" s="20" t="s">
        <v>354</v>
      </c>
      <c r="F427" s="20" t="s">
        <v>1350</v>
      </c>
      <c r="G427" s="27" t="str">
        <f t="shared" si="12"/>
        <v>D723YC_021HI_C6029.jpg</v>
      </c>
      <c r="H427" s="20" t="s">
        <v>1343</v>
      </c>
      <c r="I427" s="20" t="s">
        <v>108</v>
      </c>
      <c r="J427" s="20" t="s">
        <v>1344</v>
      </c>
      <c r="K427" s="20" t="s">
        <v>408</v>
      </c>
      <c r="L427" s="20" t="s">
        <v>68</v>
      </c>
      <c r="M427" s="19">
        <v>48.85</v>
      </c>
      <c r="N427" s="19">
        <v>0</v>
      </c>
      <c r="O427" s="19">
        <v>0</v>
      </c>
      <c r="P427" s="19">
        <v>0</v>
      </c>
      <c r="Q427" s="19">
        <v>109.9</v>
      </c>
      <c r="R427" s="19">
        <v>0</v>
      </c>
      <c r="S427" s="19">
        <v>0</v>
      </c>
      <c r="T427" s="19">
        <v>0</v>
      </c>
      <c r="U427" s="36">
        <f t="shared" si="13"/>
        <v>195.4</v>
      </c>
      <c r="V427" s="21">
        <v>4</v>
      </c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3">
        <v>1</v>
      </c>
      <c r="AT427" s="23">
        <v>2</v>
      </c>
      <c r="AU427" s="22"/>
      <c r="AV427" s="23">
        <v>1</v>
      </c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4"/>
    </row>
    <row r="428" spans="1:63" s="25" customFormat="1" ht="54" customHeight="1" x14ac:dyDescent="0.25">
      <c r="A428" s="28" t="s">
        <v>1585</v>
      </c>
      <c r="B428" s="20" t="s">
        <v>79</v>
      </c>
      <c r="C428" s="20" t="s">
        <v>85</v>
      </c>
      <c r="D428" s="20" t="s">
        <v>62</v>
      </c>
      <c r="E428" s="20" t="s">
        <v>344</v>
      </c>
      <c r="F428" s="20" t="s">
        <v>1351</v>
      </c>
      <c r="G428" s="27" t="str">
        <f t="shared" si="12"/>
        <v>D720BA_0CU47_C9999.jpg</v>
      </c>
      <c r="H428" s="20" t="s">
        <v>1352</v>
      </c>
      <c r="I428" s="20" t="s">
        <v>73</v>
      </c>
      <c r="J428" s="20" t="s">
        <v>1353</v>
      </c>
      <c r="K428" s="20" t="s">
        <v>408</v>
      </c>
      <c r="L428" s="20" t="s">
        <v>68</v>
      </c>
      <c r="M428" s="19">
        <v>56.5</v>
      </c>
      <c r="N428" s="19">
        <v>0</v>
      </c>
      <c r="O428" s="19">
        <v>0</v>
      </c>
      <c r="P428" s="19">
        <v>0</v>
      </c>
      <c r="Q428" s="19">
        <v>129.9</v>
      </c>
      <c r="R428" s="19">
        <v>0</v>
      </c>
      <c r="S428" s="19">
        <v>0</v>
      </c>
      <c r="T428" s="19">
        <v>0</v>
      </c>
      <c r="U428" s="36">
        <f t="shared" si="13"/>
        <v>56.5</v>
      </c>
      <c r="V428" s="21">
        <v>1</v>
      </c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3">
        <v>1</v>
      </c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4"/>
    </row>
    <row r="429" spans="1:63" s="25" customFormat="1" ht="54" customHeight="1" x14ac:dyDescent="0.25">
      <c r="A429" s="28" t="s">
        <v>1585</v>
      </c>
      <c r="B429" s="20" t="s">
        <v>79</v>
      </c>
      <c r="C429" s="20" t="s">
        <v>85</v>
      </c>
      <c r="D429" s="20" t="s">
        <v>62</v>
      </c>
      <c r="E429" s="20" t="s">
        <v>344</v>
      </c>
      <c r="F429" s="20" t="s">
        <v>1354</v>
      </c>
      <c r="G429" s="27" t="str">
        <f t="shared" si="12"/>
        <v>D720BA_0MR47_C1008.jpg</v>
      </c>
      <c r="H429" s="20" t="s">
        <v>1355</v>
      </c>
      <c r="I429" s="20" t="s">
        <v>1092</v>
      </c>
      <c r="J429" s="20" t="s">
        <v>1356</v>
      </c>
      <c r="K429" s="20" t="s">
        <v>408</v>
      </c>
      <c r="L429" s="20" t="s">
        <v>68</v>
      </c>
      <c r="M429" s="19">
        <v>56.5</v>
      </c>
      <c r="N429" s="19">
        <v>0</v>
      </c>
      <c r="O429" s="19">
        <v>0</v>
      </c>
      <c r="P429" s="19">
        <v>0</v>
      </c>
      <c r="Q429" s="19">
        <v>129.9</v>
      </c>
      <c r="R429" s="19">
        <v>0</v>
      </c>
      <c r="S429" s="19">
        <v>0</v>
      </c>
      <c r="T429" s="19">
        <v>0</v>
      </c>
      <c r="U429" s="36">
        <f t="shared" si="13"/>
        <v>56.5</v>
      </c>
      <c r="V429" s="21">
        <v>1</v>
      </c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3">
        <v>1</v>
      </c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4"/>
    </row>
    <row r="430" spans="1:63" s="25" customFormat="1" ht="54" customHeight="1" x14ac:dyDescent="0.25">
      <c r="A430" s="28" t="s">
        <v>1585</v>
      </c>
      <c r="B430" s="20" t="s">
        <v>79</v>
      </c>
      <c r="C430" s="20" t="s">
        <v>85</v>
      </c>
      <c r="D430" s="20" t="s">
        <v>62</v>
      </c>
      <c r="E430" s="20" t="s">
        <v>335</v>
      </c>
      <c r="F430" s="20" t="s">
        <v>1357</v>
      </c>
      <c r="G430" s="27" t="str">
        <f t="shared" si="12"/>
        <v>D54V8A_021HH_C9999.jpg</v>
      </c>
      <c r="H430" s="20" t="s">
        <v>122</v>
      </c>
      <c r="I430" s="20" t="s">
        <v>73</v>
      </c>
      <c r="J430" s="20" t="s">
        <v>123</v>
      </c>
      <c r="K430" s="20" t="s">
        <v>412</v>
      </c>
      <c r="L430" s="20" t="s">
        <v>68</v>
      </c>
      <c r="M430" s="19">
        <v>44.4</v>
      </c>
      <c r="N430" s="19">
        <v>0</v>
      </c>
      <c r="O430" s="19">
        <v>0</v>
      </c>
      <c r="P430" s="19">
        <v>0</v>
      </c>
      <c r="Q430" s="19">
        <v>99.9</v>
      </c>
      <c r="R430" s="19">
        <v>0</v>
      </c>
      <c r="S430" s="19">
        <v>0</v>
      </c>
      <c r="T430" s="19">
        <v>0</v>
      </c>
      <c r="U430" s="36">
        <f t="shared" si="13"/>
        <v>88.8</v>
      </c>
      <c r="V430" s="21">
        <v>2</v>
      </c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3">
        <v>2</v>
      </c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4"/>
    </row>
    <row r="431" spans="1:63" s="25" customFormat="1" ht="54" customHeight="1" x14ac:dyDescent="0.25">
      <c r="A431" s="28" t="s">
        <v>1585</v>
      </c>
      <c r="B431" s="20" t="s">
        <v>79</v>
      </c>
      <c r="C431" s="20" t="s">
        <v>85</v>
      </c>
      <c r="D431" s="20" t="s">
        <v>62</v>
      </c>
      <c r="E431" s="20" t="s">
        <v>335</v>
      </c>
      <c r="F431" s="20" t="s">
        <v>1358</v>
      </c>
      <c r="G431" s="27" t="str">
        <f t="shared" si="12"/>
        <v>D54V8A_0KFHH_C9999.jpg</v>
      </c>
      <c r="H431" s="20" t="s">
        <v>1246</v>
      </c>
      <c r="I431" s="20" t="s">
        <v>73</v>
      </c>
      <c r="J431" s="20" t="s">
        <v>1247</v>
      </c>
      <c r="K431" s="20" t="s">
        <v>557</v>
      </c>
      <c r="L431" s="20" t="s">
        <v>68</v>
      </c>
      <c r="M431" s="19">
        <v>44.4</v>
      </c>
      <c r="N431" s="19">
        <v>0</v>
      </c>
      <c r="O431" s="19">
        <v>0</v>
      </c>
      <c r="P431" s="19">
        <v>0</v>
      </c>
      <c r="Q431" s="19">
        <v>99.9</v>
      </c>
      <c r="R431" s="19">
        <v>0</v>
      </c>
      <c r="S431" s="19">
        <v>0</v>
      </c>
      <c r="T431" s="19">
        <v>0</v>
      </c>
      <c r="U431" s="36">
        <f t="shared" si="13"/>
        <v>44.4</v>
      </c>
      <c r="V431" s="21">
        <v>1</v>
      </c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3">
        <v>1</v>
      </c>
      <c r="BC431" s="22"/>
      <c r="BD431" s="22"/>
      <c r="BE431" s="22"/>
      <c r="BF431" s="22"/>
      <c r="BG431" s="22"/>
      <c r="BH431" s="22"/>
      <c r="BI431" s="22"/>
      <c r="BJ431" s="22"/>
      <c r="BK431" s="24"/>
    </row>
    <row r="432" spans="1:63" s="25" customFormat="1" ht="54" customHeight="1" x14ac:dyDescent="0.25">
      <c r="A432" s="28" t="s">
        <v>1585</v>
      </c>
      <c r="B432" s="20" t="s">
        <v>79</v>
      </c>
      <c r="C432" s="20" t="s">
        <v>85</v>
      </c>
      <c r="D432" s="20" t="s">
        <v>62</v>
      </c>
      <c r="E432" s="20" t="s">
        <v>335</v>
      </c>
      <c r="F432" s="20" t="s">
        <v>1359</v>
      </c>
      <c r="G432" s="27" t="str">
        <f t="shared" si="12"/>
        <v>D72V8A_08554_C9999.jpg</v>
      </c>
      <c r="H432" s="20" t="s">
        <v>763</v>
      </c>
      <c r="I432" s="20" t="s">
        <v>73</v>
      </c>
      <c r="J432" s="20" t="s">
        <v>764</v>
      </c>
      <c r="K432" s="20" t="s">
        <v>557</v>
      </c>
      <c r="L432" s="20" t="s">
        <v>68</v>
      </c>
      <c r="M432" s="19">
        <v>48.85</v>
      </c>
      <c r="N432" s="19">
        <v>0</v>
      </c>
      <c r="O432" s="19">
        <v>0</v>
      </c>
      <c r="P432" s="19">
        <v>0</v>
      </c>
      <c r="Q432" s="19">
        <v>109.9</v>
      </c>
      <c r="R432" s="19">
        <v>0</v>
      </c>
      <c r="S432" s="19">
        <v>0</v>
      </c>
      <c r="T432" s="19">
        <v>0</v>
      </c>
      <c r="U432" s="36">
        <f t="shared" si="13"/>
        <v>97.7</v>
      </c>
      <c r="V432" s="21">
        <v>2</v>
      </c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3">
        <v>1</v>
      </c>
      <c r="AP432" s="22"/>
      <c r="AQ432" s="23">
        <v>1</v>
      </c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4"/>
    </row>
    <row r="433" spans="1:63" s="25" customFormat="1" ht="54" customHeight="1" x14ac:dyDescent="0.25">
      <c r="A433" s="28" t="s">
        <v>1585</v>
      </c>
      <c r="B433" s="20" t="s">
        <v>79</v>
      </c>
      <c r="C433" s="20" t="s">
        <v>85</v>
      </c>
      <c r="D433" s="20" t="s">
        <v>62</v>
      </c>
      <c r="E433" s="20" t="s">
        <v>298</v>
      </c>
      <c r="F433" s="20" t="s">
        <v>1360</v>
      </c>
      <c r="G433" s="27" t="str">
        <f t="shared" si="12"/>
        <v>D42W1A_000MA_C6004.jpg</v>
      </c>
      <c r="H433" s="20" t="s">
        <v>349</v>
      </c>
      <c r="I433" s="20" t="s">
        <v>190</v>
      </c>
      <c r="J433" s="20" t="s">
        <v>350</v>
      </c>
      <c r="K433" s="20" t="s">
        <v>408</v>
      </c>
      <c r="L433" s="20" t="s">
        <v>68</v>
      </c>
      <c r="M433" s="19">
        <v>54.35</v>
      </c>
      <c r="N433" s="19">
        <v>0</v>
      </c>
      <c r="O433" s="19">
        <v>0</v>
      </c>
      <c r="P433" s="19">
        <v>0</v>
      </c>
      <c r="Q433" s="19">
        <v>125</v>
      </c>
      <c r="R433" s="19">
        <v>0</v>
      </c>
      <c r="S433" s="19">
        <v>0</v>
      </c>
      <c r="T433" s="19">
        <v>0</v>
      </c>
      <c r="U433" s="36">
        <f t="shared" si="13"/>
        <v>163.05000000000001</v>
      </c>
      <c r="V433" s="21">
        <v>3</v>
      </c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3">
        <v>1</v>
      </c>
      <c r="AP433" s="22"/>
      <c r="AQ433" s="22"/>
      <c r="AR433" s="22"/>
      <c r="AS433" s="23">
        <v>1</v>
      </c>
      <c r="AT433" s="22"/>
      <c r="AU433" s="23">
        <v>1</v>
      </c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4"/>
    </row>
    <row r="434" spans="1:63" s="25" customFormat="1" ht="54" customHeight="1" x14ac:dyDescent="0.25">
      <c r="A434" s="28" t="s">
        <v>1585</v>
      </c>
      <c r="B434" s="20" t="s">
        <v>79</v>
      </c>
      <c r="C434" s="20" t="s">
        <v>85</v>
      </c>
      <c r="D434" s="20" t="s">
        <v>62</v>
      </c>
      <c r="E434" s="20" t="s">
        <v>338</v>
      </c>
      <c r="F434" s="20" t="s">
        <v>1361</v>
      </c>
      <c r="G434" s="27" t="str">
        <f t="shared" si="12"/>
        <v>D72P8A_08502_C9999.jpg</v>
      </c>
      <c r="H434" s="20" t="s">
        <v>480</v>
      </c>
      <c r="I434" s="20" t="s">
        <v>73</v>
      </c>
      <c r="J434" s="20" t="s">
        <v>481</v>
      </c>
      <c r="K434" s="20" t="s">
        <v>408</v>
      </c>
      <c r="L434" s="20" t="s">
        <v>68</v>
      </c>
      <c r="M434" s="19">
        <v>48.85</v>
      </c>
      <c r="N434" s="19">
        <v>0</v>
      </c>
      <c r="O434" s="19">
        <v>0</v>
      </c>
      <c r="P434" s="19">
        <v>0</v>
      </c>
      <c r="Q434" s="19">
        <v>109.9</v>
      </c>
      <c r="R434" s="19">
        <v>0</v>
      </c>
      <c r="S434" s="19">
        <v>0</v>
      </c>
      <c r="T434" s="19">
        <v>0</v>
      </c>
      <c r="U434" s="36">
        <f t="shared" si="13"/>
        <v>48.85</v>
      </c>
      <c r="V434" s="21">
        <v>1</v>
      </c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3">
        <v>1</v>
      </c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4"/>
    </row>
    <row r="435" spans="1:63" s="25" customFormat="1" ht="54" customHeight="1" x14ac:dyDescent="0.25">
      <c r="A435" s="28" t="s">
        <v>1585</v>
      </c>
      <c r="B435" s="20" t="s">
        <v>79</v>
      </c>
      <c r="C435" s="20" t="s">
        <v>85</v>
      </c>
      <c r="D435" s="20" t="s">
        <v>62</v>
      </c>
      <c r="E435" s="20" t="s">
        <v>338</v>
      </c>
      <c r="F435" s="20" t="s">
        <v>1362</v>
      </c>
      <c r="G435" s="27" t="str">
        <f t="shared" si="12"/>
        <v>D72P8B_000SK_C8124.jpg</v>
      </c>
      <c r="H435" s="20" t="s">
        <v>1038</v>
      </c>
      <c r="I435" s="20" t="s">
        <v>835</v>
      </c>
      <c r="J435" s="20" t="s">
        <v>1039</v>
      </c>
      <c r="K435" s="20" t="s">
        <v>408</v>
      </c>
      <c r="L435" s="20" t="s">
        <v>68</v>
      </c>
      <c r="M435" s="19">
        <v>52.15</v>
      </c>
      <c r="N435" s="19">
        <v>0</v>
      </c>
      <c r="O435" s="19">
        <v>0</v>
      </c>
      <c r="P435" s="19">
        <v>0</v>
      </c>
      <c r="Q435" s="19">
        <v>119.9</v>
      </c>
      <c r="R435" s="19">
        <v>0</v>
      </c>
      <c r="S435" s="19">
        <v>0</v>
      </c>
      <c r="T435" s="19">
        <v>0</v>
      </c>
      <c r="U435" s="36">
        <f t="shared" si="13"/>
        <v>104.3</v>
      </c>
      <c r="V435" s="21">
        <v>2</v>
      </c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3">
        <v>1</v>
      </c>
      <c r="AR435" s="22"/>
      <c r="AS435" s="22"/>
      <c r="AT435" s="22"/>
      <c r="AU435" s="22"/>
      <c r="AV435" s="22"/>
      <c r="AW435" s="23">
        <v>1</v>
      </c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4"/>
    </row>
    <row r="436" spans="1:63" s="25" customFormat="1" ht="54" customHeight="1" x14ac:dyDescent="0.25">
      <c r="A436" s="28" t="s">
        <v>1585</v>
      </c>
      <c r="B436" s="20" t="s">
        <v>79</v>
      </c>
      <c r="C436" s="20" t="s">
        <v>85</v>
      </c>
      <c r="D436" s="20" t="s">
        <v>62</v>
      </c>
      <c r="E436" s="20" t="s">
        <v>338</v>
      </c>
      <c r="F436" s="20" t="s">
        <v>1363</v>
      </c>
      <c r="G436" s="27" t="str">
        <f t="shared" si="12"/>
        <v>D72P8C_00021_C8019.jpg</v>
      </c>
      <c r="H436" s="20" t="s">
        <v>89</v>
      </c>
      <c r="I436" s="20" t="s">
        <v>1273</v>
      </c>
      <c r="J436" s="20" t="s">
        <v>90</v>
      </c>
      <c r="K436" s="20" t="s">
        <v>77</v>
      </c>
      <c r="L436" s="20" t="s">
        <v>68</v>
      </c>
      <c r="M436" s="19">
        <v>44.4</v>
      </c>
      <c r="N436" s="19">
        <v>0</v>
      </c>
      <c r="O436" s="19">
        <v>0</v>
      </c>
      <c r="P436" s="19">
        <v>0</v>
      </c>
      <c r="Q436" s="19">
        <v>99.9</v>
      </c>
      <c r="R436" s="19">
        <v>0</v>
      </c>
      <c r="S436" s="19">
        <v>0</v>
      </c>
      <c r="T436" s="19">
        <v>0</v>
      </c>
      <c r="U436" s="36">
        <f t="shared" si="13"/>
        <v>177.6</v>
      </c>
      <c r="V436" s="21">
        <v>4</v>
      </c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3">
        <v>2</v>
      </c>
      <c r="AT436" s="23">
        <v>2</v>
      </c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4"/>
    </row>
    <row r="437" spans="1:63" s="25" customFormat="1" ht="54" customHeight="1" x14ac:dyDescent="0.25">
      <c r="A437" s="28" t="s">
        <v>1585</v>
      </c>
      <c r="B437" s="20" t="s">
        <v>79</v>
      </c>
      <c r="C437" s="20" t="s">
        <v>85</v>
      </c>
      <c r="D437" s="20" t="s">
        <v>62</v>
      </c>
      <c r="E437" s="20" t="s">
        <v>238</v>
      </c>
      <c r="F437" s="20" t="s">
        <v>1364</v>
      </c>
      <c r="G437" s="27" t="str">
        <f t="shared" si="12"/>
        <v>D72T4A_08502_C9999.jpg</v>
      </c>
      <c r="H437" s="20" t="s">
        <v>480</v>
      </c>
      <c r="I437" s="20" t="s">
        <v>73</v>
      </c>
      <c r="J437" s="20" t="s">
        <v>481</v>
      </c>
      <c r="K437" s="20" t="s">
        <v>77</v>
      </c>
      <c r="L437" s="20" t="s">
        <v>68</v>
      </c>
      <c r="M437" s="19">
        <v>44.4</v>
      </c>
      <c r="N437" s="19">
        <v>0</v>
      </c>
      <c r="O437" s="19">
        <v>0</v>
      </c>
      <c r="P437" s="19">
        <v>0</v>
      </c>
      <c r="Q437" s="19">
        <v>99.9</v>
      </c>
      <c r="R437" s="19">
        <v>0</v>
      </c>
      <c r="S437" s="19">
        <v>0</v>
      </c>
      <c r="T437" s="19">
        <v>0</v>
      </c>
      <c r="U437" s="36">
        <f t="shared" si="13"/>
        <v>177.6</v>
      </c>
      <c r="V437" s="21">
        <v>4</v>
      </c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3">
        <v>3</v>
      </c>
      <c r="AR437" s="22"/>
      <c r="AS437" s="22"/>
      <c r="AT437" s="23">
        <v>1</v>
      </c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4"/>
    </row>
    <row r="438" spans="1:63" s="25" customFormat="1" ht="54" customHeight="1" x14ac:dyDescent="0.25">
      <c r="A438" s="28" t="s">
        <v>1585</v>
      </c>
      <c r="B438" s="20" t="s">
        <v>79</v>
      </c>
      <c r="C438" s="20" t="s">
        <v>85</v>
      </c>
      <c r="D438" s="20" t="s">
        <v>62</v>
      </c>
      <c r="E438" s="20" t="s">
        <v>1262</v>
      </c>
      <c r="F438" s="20" t="s">
        <v>1365</v>
      </c>
      <c r="G438" s="27" t="str">
        <f t="shared" si="12"/>
        <v>D725AB_007NF_C2U2L.jpg</v>
      </c>
      <c r="H438" s="20" t="s">
        <v>726</v>
      </c>
      <c r="I438" s="20" t="s">
        <v>1366</v>
      </c>
      <c r="J438" s="20" t="s">
        <v>727</v>
      </c>
      <c r="K438" s="20" t="s">
        <v>408</v>
      </c>
      <c r="L438" s="20" t="s">
        <v>68</v>
      </c>
      <c r="M438" s="19">
        <v>52.15</v>
      </c>
      <c r="N438" s="19">
        <v>0</v>
      </c>
      <c r="O438" s="19">
        <v>0</v>
      </c>
      <c r="P438" s="19">
        <v>0</v>
      </c>
      <c r="Q438" s="19">
        <v>119.9</v>
      </c>
      <c r="R438" s="19">
        <v>0</v>
      </c>
      <c r="S438" s="19">
        <v>0</v>
      </c>
      <c r="T438" s="19">
        <v>0</v>
      </c>
      <c r="U438" s="36">
        <f t="shared" si="13"/>
        <v>208.6</v>
      </c>
      <c r="V438" s="21">
        <v>4</v>
      </c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3">
        <v>3</v>
      </c>
      <c r="AV438" s="23">
        <v>1</v>
      </c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4"/>
    </row>
    <row r="439" spans="1:63" s="25" customFormat="1" ht="54" customHeight="1" x14ac:dyDescent="0.25">
      <c r="A439" s="28" t="s">
        <v>1585</v>
      </c>
      <c r="B439" s="20" t="s">
        <v>79</v>
      </c>
      <c r="C439" s="20" t="s">
        <v>85</v>
      </c>
      <c r="D439" s="20" t="s">
        <v>62</v>
      </c>
      <c r="E439" s="20" t="s">
        <v>1262</v>
      </c>
      <c r="F439" s="20" t="s">
        <v>1367</v>
      </c>
      <c r="G439" s="27" t="str">
        <f t="shared" si="12"/>
        <v>D725AF_00085_C1000.jpg</v>
      </c>
      <c r="H439" s="20" t="s">
        <v>126</v>
      </c>
      <c r="I439" s="20" t="s">
        <v>83</v>
      </c>
      <c r="J439" s="20" t="s">
        <v>127</v>
      </c>
      <c r="K439" s="20" t="s">
        <v>843</v>
      </c>
      <c r="L439" s="20" t="s">
        <v>68</v>
      </c>
      <c r="M439" s="19">
        <v>48.85</v>
      </c>
      <c r="N439" s="19">
        <v>0</v>
      </c>
      <c r="O439" s="19">
        <v>0</v>
      </c>
      <c r="P439" s="19">
        <v>0</v>
      </c>
      <c r="Q439" s="19">
        <v>109.9</v>
      </c>
      <c r="R439" s="19">
        <v>0</v>
      </c>
      <c r="S439" s="19">
        <v>0</v>
      </c>
      <c r="T439" s="19">
        <v>0</v>
      </c>
      <c r="U439" s="36">
        <f t="shared" si="13"/>
        <v>48.85</v>
      </c>
      <c r="V439" s="21">
        <v>1</v>
      </c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3">
        <v>1</v>
      </c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4"/>
    </row>
    <row r="440" spans="1:63" s="25" customFormat="1" ht="54" customHeight="1" x14ac:dyDescent="0.25">
      <c r="A440" s="28" t="s">
        <v>1585</v>
      </c>
      <c r="B440" s="20" t="s">
        <v>79</v>
      </c>
      <c r="C440" s="20" t="s">
        <v>85</v>
      </c>
      <c r="D440" s="20" t="s">
        <v>62</v>
      </c>
      <c r="E440" s="20" t="s">
        <v>1262</v>
      </c>
      <c r="F440" s="20" t="s">
        <v>1368</v>
      </c>
      <c r="G440" s="27" t="str">
        <f t="shared" si="12"/>
        <v>D725AF_000LC_C4008.jpg</v>
      </c>
      <c r="H440" s="20" t="s">
        <v>341</v>
      </c>
      <c r="I440" s="20" t="s">
        <v>642</v>
      </c>
      <c r="J440" s="20" t="s">
        <v>342</v>
      </c>
      <c r="K440" s="20" t="s">
        <v>412</v>
      </c>
      <c r="L440" s="20" t="s">
        <v>68</v>
      </c>
      <c r="M440" s="19">
        <v>48.85</v>
      </c>
      <c r="N440" s="19">
        <v>0</v>
      </c>
      <c r="O440" s="19">
        <v>0</v>
      </c>
      <c r="P440" s="19">
        <v>0</v>
      </c>
      <c r="Q440" s="19">
        <v>109.9</v>
      </c>
      <c r="R440" s="19">
        <v>0</v>
      </c>
      <c r="S440" s="19">
        <v>0</v>
      </c>
      <c r="T440" s="19">
        <v>0</v>
      </c>
      <c r="U440" s="36">
        <f t="shared" si="13"/>
        <v>244.25</v>
      </c>
      <c r="V440" s="21">
        <v>5</v>
      </c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3">
        <v>1</v>
      </c>
      <c r="AP440" s="22"/>
      <c r="AQ440" s="22"/>
      <c r="AR440" s="23">
        <v>1</v>
      </c>
      <c r="AS440" s="22"/>
      <c r="AT440" s="23">
        <v>1</v>
      </c>
      <c r="AU440" s="23">
        <v>1</v>
      </c>
      <c r="AV440" s="23">
        <v>1</v>
      </c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4"/>
    </row>
    <row r="441" spans="1:63" s="25" customFormat="1" ht="54" customHeight="1" x14ac:dyDescent="0.25">
      <c r="A441" s="28" t="s">
        <v>1585</v>
      </c>
      <c r="B441" s="20" t="s">
        <v>79</v>
      </c>
      <c r="C441" s="20" t="s">
        <v>85</v>
      </c>
      <c r="D441" s="20" t="s">
        <v>62</v>
      </c>
      <c r="E441" s="20" t="s">
        <v>1262</v>
      </c>
      <c r="F441" s="20" t="s">
        <v>1369</v>
      </c>
      <c r="G441" s="27" t="str">
        <f t="shared" si="12"/>
        <v>D725AF_000LC_C9999.jpg</v>
      </c>
      <c r="H441" s="20" t="s">
        <v>341</v>
      </c>
      <c r="I441" s="20" t="s">
        <v>73</v>
      </c>
      <c r="J441" s="20" t="s">
        <v>342</v>
      </c>
      <c r="K441" s="20" t="s">
        <v>412</v>
      </c>
      <c r="L441" s="20" t="s">
        <v>68</v>
      </c>
      <c r="M441" s="19">
        <v>48.85</v>
      </c>
      <c r="N441" s="19">
        <v>0</v>
      </c>
      <c r="O441" s="19">
        <v>0</v>
      </c>
      <c r="P441" s="19">
        <v>0</v>
      </c>
      <c r="Q441" s="19">
        <v>109.9</v>
      </c>
      <c r="R441" s="19">
        <v>0</v>
      </c>
      <c r="S441" s="19">
        <v>0</v>
      </c>
      <c r="T441" s="19">
        <v>0</v>
      </c>
      <c r="U441" s="36">
        <f t="shared" si="13"/>
        <v>48.85</v>
      </c>
      <c r="V441" s="21">
        <v>1</v>
      </c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3">
        <v>1</v>
      </c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4"/>
    </row>
    <row r="442" spans="1:63" s="25" customFormat="1" ht="54" customHeight="1" x14ac:dyDescent="0.25">
      <c r="A442" s="28" t="s">
        <v>1585</v>
      </c>
      <c r="B442" s="20" t="s">
        <v>79</v>
      </c>
      <c r="C442" s="20" t="s">
        <v>85</v>
      </c>
      <c r="D442" s="20" t="s">
        <v>62</v>
      </c>
      <c r="E442" s="20" t="s">
        <v>1262</v>
      </c>
      <c r="F442" s="20" t="s">
        <v>1370</v>
      </c>
      <c r="G442" s="27" t="str">
        <f t="shared" si="12"/>
        <v>D725AG_0SKMR_C0898.jpg</v>
      </c>
      <c r="H442" s="20" t="s">
        <v>1371</v>
      </c>
      <c r="I442" s="20" t="s">
        <v>698</v>
      </c>
      <c r="J442" s="20" t="s">
        <v>1372</v>
      </c>
      <c r="K442" s="20" t="s">
        <v>557</v>
      </c>
      <c r="L442" s="20" t="s">
        <v>68</v>
      </c>
      <c r="M442" s="19">
        <v>52.15</v>
      </c>
      <c r="N442" s="19">
        <v>0</v>
      </c>
      <c r="O442" s="19">
        <v>0</v>
      </c>
      <c r="P442" s="19">
        <v>0</v>
      </c>
      <c r="Q442" s="19">
        <v>119.9</v>
      </c>
      <c r="R442" s="19">
        <v>0</v>
      </c>
      <c r="S442" s="19">
        <v>0</v>
      </c>
      <c r="T442" s="19">
        <v>0</v>
      </c>
      <c r="U442" s="36">
        <f t="shared" si="13"/>
        <v>260.75</v>
      </c>
      <c r="V442" s="21">
        <v>5</v>
      </c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3">
        <v>2</v>
      </c>
      <c r="AP442" s="22"/>
      <c r="AQ442" s="23">
        <v>1</v>
      </c>
      <c r="AR442" s="23">
        <v>1</v>
      </c>
      <c r="AS442" s="22"/>
      <c r="AT442" s="23">
        <v>1</v>
      </c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4"/>
    </row>
    <row r="443" spans="1:63" s="25" customFormat="1" ht="54" customHeight="1" x14ac:dyDescent="0.25">
      <c r="A443" s="28" t="s">
        <v>1585</v>
      </c>
      <c r="B443" s="20" t="s">
        <v>79</v>
      </c>
      <c r="C443" s="20" t="s">
        <v>85</v>
      </c>
      <c r="D443" s="20" t="s">
        <v>62</v>
      </c>
      <c r="E443" s="20" t="s">
        <v>1262</v>
      </c>
      <c r="F443" s="20" t="s">
        <v>1373</v>
      </c>
      <c r="G443" s="27" t="str">
        <f t="shared" si="12"/>
        <v>D725AG_0SKMR_C2LH6.jpg</v>
      </c>
      <c r="H443" s="20" t="s">
        <v>1371</v>
      </c>
      <c r="I443" s="20" t="s">
        <v>774</v>
      </c>
      <c r="J443" s="20" t="s">
        <v>1372</v>
      </c>
      <c r="K443" s="20" t="s">
        <v>557</v>
      </c>
      <c r="L443" s="20" t="s">
        <v>68</v>
      </c>
      <c r="M443" s="19">
        <v>52.15</v>
      </c>
      <c r="N443" s="19">
        <v>0</v>
      </c>
      <c r="O443" s="19">
        <v>0</v>
      </c>
      <c r="P443" s="19">
        <v>0</v>
      </c>
      <c r="Q443" s="19">
        <v>119.9</v>
      </c>
      <c r="R443" s="19">
        <v>0</v>
      </c>
      <c r="S443" s="19">
        <v>0</v>
      </c>
      <c r="T443" s="19">
        <v>0</v>
      </c>
      <c r="U443" s="36">
        <f t="shared" si="13"/>
        <v>156.44999999999999</v>
      </c>
      <c r="V443" s="21">
        <v>3</v>
      </c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3">
        <v>1</v>
      </c>
      <c r="AS443" s="22"/>
      <c r="AT443" s="22"/>
      <c r="AU443" s="22"/>
      <c r="AV443" s="22"/>
      <c r="AW443" s="23">
        <v>2</v>
      </c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4"/>
    </row>
    <row r="444" spans="1:63" s="25" customFormat="1" ht="54" customHeight="1" x14ac:dyDescent="0.25">
      <c r="A444" s="28" t="s">
        <v>1585</v>
      </c>
      <c r="B444" s="20" t="s">
        <v>79</v>
      </c>
      <c r="C444" s="20" t="s">
        <v>85</v>
      </c>
      <c r="D444" s="20" t="s">
        <v>62</v>
      </c>
      <c r="E444" s="20" t="s">
        <v>1267</v>
      </c>
      <c r="F444" s="20" t="s">
        <v>1374</v>
      </c>
      <c r="G444" s="27" t="str">
        <f t="shared" si="12"/>
        <v>D724PG_0SKMR_C1007.jpg</v>
      </c>
      <c r="H444" s="20" t="s">
        <v>1371</v>
      </c>
      <c r="I444" s="20" t="s">
        <v>646</v>
      </c>
      <c r="J444" s="20" t="s">
        <v>1372</v>
      </c>
      <c r="K444" s="20" t="s">
        <v>557</v>
      </c>
      <c r="L444" s="20" t="s">
        <v>68</v>
      </c>
      <c r="M444" s="19">
        <v>52.15</v>
      </c>
      <c r="N444" s="19">
        <v>0</v>
      </c>
      <c r="O444" s="19">
        <v>0</v>
      </c>
      <c r="P444" s="19">
        <v>0</v>
      </c>
      <c r="Q444" s="19">
        <v>119.9</v>
      </c>
      <c r="R444" s="19">
        <v>0</v>
      </c>
      <c r="S444" s="19">
        <v>0</v>
      </c>
      <c r="T444" s="19">
        <v>0</v>
      </c>
      <c r="U444" s="36">
        <f t="shared" si="13"/>
        <v>52.15</v>
      </c>
      <c r="V444" s="21">
        <v>1</v>
      </c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3">
        <v>1</v>
      </c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4"/>
    </row>
    <row r="445" spans="1:63" s="25" customFormat="1" ht="54" customHeight="1" x14ac:dyDescent="0.25">
      <c r="A445" s="28" t="s">
        <v>1585</v>
      </c>
      <c r="B445" s="20" t="s">
        <v>79</v>
      </c>
      <c r="C445" s="20" t="s">
        <v>85</v>
      </c>
      <c r="D445" s="20" t="s">
        <v>62</v>
      </c>
      <c r="E445" s="20" t="s">
        <v>1267</v>
      </c>
      <c r="F445" s="20" t="s">
        <v>1375</v>
      </c>
      <c r="G445" s="27" t="str">
        <f t="shared" si="12"/>
        <v>D724PG_0SKMR_C4008.jpg</v>
      </c>
      <c r="H445" s="20" t="s">
        <v>1371</v>
      </c>
      <c r="I445" s="20" t="s">
        <v>642</v>
      </c>
      <c r="J445" s="20" t="s">
        <v>1372</v>
      </c>
      <c r="K445" s="20" t="s">
        <v>412</v>
      </c>
      <c r="L445" s="20" t="s">
        <v>68</v>
      </c>
      <c r="M445" s="19">
        <v>52.15</v>
      </c>
      <c r="N445" s="19">
        <v>0</v>
      </c>
      <c r="O445" s="19">
        <v>0</v>
      </c>
      <c r="P445" s="19">
        <v>0</v>
      </c>
      <c r="Q445" s="19">
        <v>119.9</v>
      </c>
      <c r="R445" s="19">
        <v>0</v>
      </c>
      <c r="S445" s="19">
        <v>0</v>
      </c>
      <c r="T445" s="19">
        <v>0</v>
      </c>
      <c r="U445" s="36">
        <f t="shared" si="13"/>
        <v>104.3</v>
      </c>
      <c r="V445" s="21">
        <v>2</v>
      </c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3">
        <v>1</v>
      </c>
      <c r="AP445" s="22"/>
      <c r="AQ445" s="22"/>
      <c r="AR445" s="22"/>
      <c r="AS445" s="22"/>
      <c r="AT445" s="22"/>
      <c r="AU445" s="22"/>
      <c r="AV445" s="22"/>
      <c r="AW445" s="22"/>
      <c r="AX445" s="22"/>
      <c r="AY445" s="23">
        <v>1</v>
      </c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4"/>
    </row>
    <row r="446" spans="1:63" s="25" customFormat="1" ht="54" customHeight="1" x14ac:dyDescent="0.25">
      <c r="A446" s="28" t="s">
        <v>1585</v>
      </c>
      <c r="B446" s="20" t="s">
        <v>79</v>
      </c>
      <c r="C446" s="20" t="s">
        <v>85</v>
      </c>
      <c r="D446" s="20" t="s">
        <v>62</v>
      </c>
      <c r="E446" s="20" t="s">
        <v>1267</v>
      </c>
      <c r="F446" s="20" t="s">
        <v>1376</v>
      </c>
      <c r="G446" s="27" t="str">
        <f t="shared" si="12"/>
        <v>D724PG_0SKMR_C9999.jpg</v>
      </c>
      <c r="H446" s="20" t="s">
        <v>1371</v>
      </c>
      <c r="I446" s="20" t="s">
        <v>73</v>
      </c>
      <c r="J446" s="20" t="s">
        <v>1372</v>
      </c>
      <c r="K446" s="20" t="s">
        <v>557</v>
      </c>
      <c r="L446" s="20" t="s">
        <v>68</v>
      </c>
      <c r="M446" s="19">
        <v>52.15</v>
      </c>
      <c r="N446" s="19">
        <v>0</v>
      </c>
      <c r="O446" s="19">
        <v>0</v>
      </c>
      <c r="P446" s="19">
        <v>0</v>
      </c>
      <c r="Q446" s="19">
        <v>119.9</v>
      </c>
      <c r="R446" s="19">
        <v>0</v>
      </c>
      <c r="S446" s="19">
        <v>0</v>
      </c>
      <c r="T446" s="19">
        <v>0</v>
      </c>
      <c r="U446" s="36">
        <f t="shared" si="13"/>
        <v>104.3</v>
      </c>
      <c r="V446" s="21">
        <v>2</v>
      </c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3">
        <v>1</v>
      </c>
      <c r="AP446" s="22"/>
      <c r="AQ446" s="22"/>
      <c r="AR446" s="22"/>
      <c r="AS446" s="22"/>
      <c r="AT446" s="22"/>
      <c r="AU446" s="22"/>
      <c r="AV446" s="22"/>
      <c r="AW446" s="22"/>
      <c r="AX446" s="22"/>
      <c r="AY446" s="23">
        <v>1</v>
      </c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4"/>
    </row>
    <row r="447" spans="1:63" s="25" customFormat="1" ht="54" customHeight="1" x14ac:dyDescent="0.25">
      <c r="A447" s="28" t="s">
        <v>1585</v>
      </c>
      <c r="B447" s="20" t="s">
        <v>79</v>
      </c>
      <c r="C447" s="20" t="s">
        <v>85</v>
      </c>
      <c r="D447" s="20" t="s">
        <v>62</v>
      </c>
      <c r="E447" s="20" t="s">
        <v>239</v>
      </c>
      <c r="F447" s="20" t="s">
        <v>1377</v>
      </c>
      <c r="G447" s="27" t="str">
        <f t="shared" si="12"/>
        <v>D52Q6C_00043_C9999.jpg</v>
      </c>
      <c r="H447" s="20" t="s">
        <v>72</v>
      </c>
      <c r="I447" s="20" t="s">
        <v>73</v>
      </c>
      <c r="J447" s="20" t="s">
        <v>74</v>
      </c>
      <c r="K447" s="20" t="s">
        <v>433</v>
      </c>
      <c r="L447" s="20" t="s">
        <v>68</v>
      </c>
      <c r="M447" s="19">
        <v>52.15</v>
      </c>
      <c r="N447" s="19">
        <v>0</v>
      </c>
      <c r="O447" s="19">
        <v>0</v>
      </c>
      <c r="P447" s="19">
        <v>0</v>
      </c>
      <c r="Q447" s="19">
        <v>119.9</v>
      </c>
      <c r="R447" s="19">
        <v>0</v>
      </c>
      <c r="S447" s="19">
        <v>0</v>
      </c>
      <c r="T447" s="19">
        <v>0</v>
      </c>
      <c r="U447" s="36">
        <f t="shared" si="13"/>
        <v>52.15</v>
      </c>
      <c r="V447" s="21">
        <v>1</v>
      </c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3">
        <v>1</v>
      </c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4"/>
    </row>
    <row r="448" spans="1:63" s="25" customFormat="1" ht="54" customHeight="1" x14ac:dyDescent="0.25">
      <c r="A448" s="28" t="s">
        <v>1585</v>
      </c>
      <c r="B448" s="20" t="s">
        <v>79</v>
      </c>
      <c r="C448" s="20" t="s">
        <v>85</v>
      </c>
      <c r="D448" s="20" t="s">
        <v>62</v>
      </c>
      <c r="E448" s="20" t="s">
        <v>239</v>
      </c>
      <c r="F448" s="20" t="s">
        <v>1378</v>
      </c>
      <c r="G448" s="27" t="str">
        <f t="shared" si="12"/>
        <v>D62Q6A_000KF_C9999.jpg</v>
      </c>
      <c r="H448" s="20" t="s">
        <v>285</v>
      </c>
      <c r="I448" s="20" t="s">
        <v>73</v>
      </c>
      <c r="J448" s="20" t="s">
        <v>286</v>
      </c>
      <c r="K448" s="20" t="s">
        <v>433</v>
      </c>
      <c r="L448" s="20" t="s">
        <v>68</v>
      </c>
      <c r="M448" s="19">
        <v>52.15</v>
      </c>
      <c r="N448" s="19">
        <v>0</v>
      </c>
      <c r="O448" s="19">
        <v>0</v>
      </c>
      <c r="P448" s="19">
        <v>0</v>
      </c>
      <c r="Q448" s="19">
        <v>119.9</v>
      </c>
      <c r="R448" s="19">
        <v>0</v>
      </c>
      <c r="S448" s="19">
        <v>0</v>
      </c>
      <c r="T448" s="19">
        <v>0</v>
      </c>
      <c r="U448" s="36">
        <f t="shared" si="13"/>
        <v>156.44999999999999</v>
      </c>
      <c r="V448" s="21">
        <v>3</v>
      </c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3">
        <v>3</v>
      </c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4"/>
    </row>
    <row r="449" spans="1:63" s="25" customFormat="1" ht="54" customHeight="1" x14ac:dyDescent="0.25">
      <c r="A449" s="28" t="s">
        <v>1585</v>
      </c>
      <c r="B449" s="20" t="s">
        <v>79</v>
      </c>
      <c r="C449" s="20" t="s">
        <v>85</v>
      </c>
      <c r="D449" s="20" t="s">
        <v>62</v>
      </c>
      <c r="E449" s="20" t="s">
        <v>288</v>
      </c>
      <c r="F449" s="20" t="s">
        <v>1379</v>
      </c>
      <c r="G449" s="27" t="str">
        <f t="shared" si="12"/>
        <v>D5298A_00021_C6738.jpg</v>
      </c>
      <c r="H449" s="20" t="s">
        <v>89</v>
      </c>
      <c r="I449" s="20" t="s">
        <v>237</v>
      </c>
      <c r="J449" s="20" t="s">
        <v>90</v>
      </c>
      <c r="K449" s="20" t="s">
        <v>1240</v>
      </c>
      <c r="L449" s="20" t="s">
        <v>68</v>
      </c>
      <c r="M449" s="19">
        <v>48.85</v>
      </c>
      <c r="N449" s="19">
        <v>0</v>
      </c>
      <c r="O449" s="19">
        <v>0</v>
      </c>
      <c r="P449" s="19">
        <v>0</v>
      </c>
      <c r="Q449" s="19">
        <v>109.9</v>
      </c>
      <c r="R449" s="19">
        <v>0</v>
      </c>
      <c r="S449" s="19">
        <v>0</v>
      </c>
      <c r="T449" s="19">
        <v>0</v>
      </c>
      <c r="U449" s="36">
        <f t="shared" si="13"/>
        <v>48.85</v>
      </c>
      <c r="V449" s="21">
        <v>1</v>
      </c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6">
        <v>1</v>
      </c>
    </row>
    <row r="450" spans="1:63" s="25" customFormat="1" ht="54" customHeight="1" x14ac:dyDescent="0.25">
      <c r="A450" s="28" t="s">
        <v>1585</v>
      </c>
      <c r="B450" s="20" t="s">
        <v>79</v>
      </c>
      <c r="C450" s="20" t="s">
        <v>85</v>
      </c>
      <c r="D450" s="20" t="s">
        <v>81</v>
      </c>
      <c r="E450" s="20" t="s">
        <v>243</v>
      </c>
      <c r="F450" s="20" t="s">
        <v>1380</v>
      </c>
      <c r="G450" s="27" t="str">
        <f t="shared" si="12"/>
        <v>D6229C_0SK21_C0628.jpg</v>
      </c>
      <c r="H450" s="20" t="s">
        <v>1381</v>
      </c>
      <c r="I450" s="20" t="s">
        <v>773</v>
      </c>
      <c r="J450" s="20" t="s">
        <v>1382</v>
      </c>
      <c r="K450" s="20" t="s">
        <v>408</v>
      </c>
      <c r="L450" s="20" t="s">
        <v>68</v>
      </c>
      <c r="M450" s="19">
        <v>44.4</v>
      </c>
      <c r="N450" s="19">
        <v>0</v>
      </c>
      <c r="O450" s="19">
        <v>0</v>
      </c>
      <c r="P450" s="19">
        <v>0</v>
      </c>
      <c r="Q450" s="19">
        <v>99.9</v>
      </c>
      <c r="R450" s="19">
        <v>0</v>
      </c>
      <c r="S450" s="19">
        <v>0</v>
      </c>
      <c r="T450" s="19">
        <v>0</v>
      </c>
      <c r="U450" s="36">
        <f t="shared" si="13"/>
        <v>88.8</v>
      </c>
      <c r="V450" s="21">
        <v>2</v>
      </c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3">
        <v>2</v>
      </c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4"/>
    </row>
    <row r="451" spans="1:63" s="25" customFormat="1" ht="54" customHeight="1" x14ac:dyDescent="0.25">
      <c r="A451" s="28" t="s">
        <v>1585</v>
      </c>
      <c r="B451" s="20" t="s">
        <v>79</v>
      </c>
      <c r="C451" s="20" t="s">
        <v>85</v>
      </c>
      <c r="D451" s="20" t="s">
        <v>81</v>
      </c>
      <c r="E451" s="20" t="s">
        <v>243</v>
      </c>
      <c r="F451" s="20" t="s">
        <v>1383</v>
      </c>
      <c r="G451" s="27" t="str">
        <f t="shared" si="12"/>
        <v>D6229D_0SKED_C1121.jpg</v>
      </c>
      <c r="H451" s="20" t="s">
        <v>1384</v>
      </c>
      <c r="I451" s="20" t="s">
        <v>1385</v>
      </c>
      <c r="J451" s="20" t="s">
        <v>1386</v>
      </c>
      <c r="K451" s="20" t="s">
        <v>557</v>
      </c>
      <c r="L451" s="20" t="s">
        <v>68</v>
      </c>
      <c r="M451" s="19">
        <v>44.4</v>
      </c>
      <c r="N451" s="19">
        <v>0</v>
      </c>
      <c r="O451" s="19">
        <v>0</v>
      </c>
      <c r="P451" s="19">
        <v>0</v>
      </c>
      <c r="Q451" s="19">
        <v>99.9</v>
      </c>
      <c r="R451" s="19">
        <v>0</v>
      </c>
      <c r="S451" s="19">
        <v>0</v>
      </c>
      <c r="T451" s="19">
        <v>0</v>
      </c>
      <c r="U451" s="36">
        <f t="shared" si="13"/>
        <v>222</v>
      </c>
      <c r="V451" s="21">
        <v>5</v>
      </c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3">
        <v>3</v>
      </c>
      <c r="AP451" s="22"/>
      <c r="AQ451" s="22"/>
      <c r="AR451" s="22"/>
      <c r="AS451" s="23">
        <v>1</v>
      </c>
      <c r="AT451" s="22"/>
      <c r="AU451" s="22"/>
      <c r="AV451" s="22"/>
      <c r="AW451" s="22"/>
      <c r="AX451" s="22"/>
      <c r="AY451" s="22"/>
      <c r="AZ451" s="23">
        <v>1</v>
      </c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4"/>
    </row>
    <row r="452" spans="1:63" s="25" customFormat="1" ht="54" customHeight="1" x14ac:dyDescent="0.25">
      <c r="A452" s="28" t="s">
        <v>1585</v>
      </c>
      <c r="B452" s="20" t="s">
        <v>79</v>
      </c>
      <c r="C452" s="20" t="s">
        <v>85</v>
      </c>
      <c r="D452" s="20" t="s">
        <v>81</v>
      </c>
      <c r="E452" s="20" t="s">
        <v>243</v>
      </c>
      <c r="F452" s="20" t="s">
        <v>1387</v>
      </c>
      <c r="G452" s="27" t="str">
        <f t="shared" si="12"/>
        <v>D6229D_0SKED_CH8A5.jpg</v>
      </c>
      <c r="H452" s="20" t="s">
        <v>1384</v>
      </c>
      <c r="I452" s="20" t="s">
        <v>851</v>
      </c>
      <c r="J452" s="20" t="s">
        <v>1386</v>
      </c>
      <c r="K452" s="20" t="s">
        <v>433</v>
      </c>
      <c r="L452" s="20" t="s">
        <v>68</v>
      </c>
      <c r="M452" s="19">
        <v>44.4</v>
      </c>
      <c r="N452" s="19">
        <v>0</v>
      </c>
      <c r="O452" s="19">
        <v>0</v>
      </c>
      <c r="P452" s="19">
        <v>0</v>
      </c>
      <c r="Q452" s="19">
        <v>99.9</v>
      </c>
      <c r="R452" s="19">
        <v>0</v>
      </c>
      <c r="S452" s="19">
        <v>0</v>
      </c>
      <c r="T452" s="19">
        <v>0</v>
      </c>
      <c r="U452" s="36">
        <f t="shared" si="13"/>
        <v>177.6</v>
      </c>
      <c r="V452" s="21">
        <v>4</v>
      </c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3">
        <v>1</v>
      </c>
      <c r="AT452" s="22"/>
      <c r="AU452" s="23">
        <v>1</v>
      </c>
      <c r="AV452" s="22"/>
      <c r="AW452" s="23">
        <v>1</v>
      </c>
      <c r="AX452" s="22"/>
      <c r="AY452" s="22"/>
      <c r="AZ452" s="23">
        <v>1</v>
      </c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4"/>
    </row>
    <row r="453" spans="1:63" s="25" customFormat="1" ht="54" customHeight="1" x14ac:dyDescent="0.25">
      <c r="A453" s="28" t="s">
        <v>1585</v>
      </c>
      <c r="B453" s="20" t="s">
        <v>79</v>
      </c>
      <c r="C453" s="20" t="s">
        <v>85</v>
      </c>
      <c r="D453" s="20" t="s">
        <v>81</v>
      </c>
      <c r="E453" s="20" t="s">
        <v>351</v>
      </c>
      <c r="F453" s="20" t="s">
        <v>1388</v>
      </c>
      <c r="G453" s="27" t="str">
        <f t="shared" si="12"/>
        <v>D621EC_01122_C3003.jpg</v>
      </c>
      <c r="H453" s="20" t="s">
        <v>98</v>
      </c>
      <c r="I453" s="20" t="s">
        <v>848</v>
      </c>
      <c r="J453" s="20" t="s">
        <v>99</v>
      </c>
      <c r="K453" s="20" t="s">
        <v>77</v>
      </c>
      <c r="L453" s="20" t="s">
        <v>68</v>
      </c>
      <c r="M453" s="19">
        <v>54.35</v>
      </c>
      <c r="N453" s="19">
        <v>0</v>
      </c>
      <c r="O453" s="19">
        <v>0</v>
      </c>
      <c r="P453" s="19">
        <v>0</v>
      </c>
      <c r="Q453" s="19">
        <v>125</v>
      </c>
      <c r="R453" s="19">
        <v>0</v>
      </c>
      <c r="S453" s="19">
        <v>0</v>
      </c>
      <c r="T453" s="19">
        <v>0</v>
      </c>
      <c r="U453" s="36">
        <f t="shared" si="13"/>
        <v>1684.8500000000001</v>
      </c>
      <c r="V453" s="21">
        <v>31</v>
      </c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3">
        <v>9</v>
      </c>
      <c r="AP453" s="22"/>
      <c r="AQ453" s="23">
        <v>17</v>
      </c>
      <c r="AR453" s="22"/>
      <c r="AS453" s="23">
        <v>1</v>
      </c>
      <c r="AT453" s="22"/>
      <c r="AU453" s="22"/>
      <c r="AV453" s="22"/>
      <c r="AW453" s="23">
        <v>1</v>
      </c>
      <c r="AX453" s="22"/>
      <c r="AY453" s="23">
        <v>1</v>
      </c>
      <c r="AZ453" s="23">
        <v>2</v>
      </c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4"/>
    </row>
    <row r="454" spans="1:63" s="25" customFormat="1" ht="54" customHeight="1" x14ac:dyDescent="0.25">
      <c r="A454" s="28" t="s">
        <v>1585</v>
      </c>
      <c r="B454" s="20" t="s">
        <v>79</v>
      </c>
      <c r="C454" s="20" t="s">
        <v>85</v>
      </c>
      <c r="D454" s="20" t="s">
        <v>81</v>
      </c>
      <c r="E454" s="20" t="s">
        <v>351</v>
      </c>
      <c r="F454" s="20" t="s">
        <v>1389</v>
      </c>
      <c r="G454" s="27" t="str">
        <f t="shared" si="12"/>
        <v>D641EG_01122_C7000.jpg</v>
      </c>
      <c r="H454" s="20" t="s">
        <v>98</v>
      </c>
      <c r="I454" s="20" t="s">
        <v>151</v>
      </c>
      <c r="J454" s="20" t="s">
        <v>99</v>
      </c>
      <c r="K454" s="20" t="s">
        <v>77</v>
      </c>
      <c r="L454" s="20" t="s">
        <v>68</v>
      </c>
      <c r="M454" s="19">
        <v>54.35</v>
      </c>
      <c r="N454" s="19">
        <v>0</v>
      </c>
      <c r="O454" s="19">
        <v>0</v>
      </c>
      <c r="P454" s="19">
        <v>0</v>
      </c>
      <c r="Q454" s="19">
        <v>125</v>
      </c>
      <c r="R454" s="19">
        <v>0</v>
      </c>
      <c r="S454" s="19">
        <v>0</v>
      </c>
      <c r="T454" s="19">
        <v>0</v>
      </c>
      <c r="U454" s="36">
        <f t="shared" si="13"/>
        <v>54.35</v>
      </c>
      <c r="V454" s="21">
        <v>1</v>
      </c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3">
        <v>1</v>
      </c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4"/>
    </row>
    <row r="455" spans="1:63" s="25" customFormat="1" ht="54" customHeight="1" x14ac:dyDescent="0.25">
      <c r="A455" s="28" t="s">
        <v>1585</v>
      </c>
      <c r="B455" s="20" t="s">
        <v>79</v>
      </c>
      <c r="C455" s="20" t="s">
        <v>85</v>
      </c>
      <c r="D455" s="20" t="s">
        <v>81</v>
      </c>
      <c r="E455" s="20" t="s">
        <v>351</v>
      </c>
      <c r="F455" s="20" t="s">
        <v>1390</v>
      </c>
      <c r="G455" s="27" t="str">
        <f t="shared" si="12"/>
        <v>D641EG_08822_C2006.jpg</v>
      </c>
      <c r="H455" s="20" t="s">
        <v>784</v>
      </c>
      <c r="I455" s="20" t="s">
        <v>789</v>
      </c>
      <c r="J455" s="20" t="s">
        <v>785</v>
      </c>
      <c r="K455" s="20" t="s">
        <v>77</v>
      </c>
      <c r="L455" s="20" t="s">
        <v>68</v>
      </c>
      <c r="M455" s="19">
        <v>56.5</v>
      </c>
      <c r="N455" s="19">
        <v>0</v>
      </c>
      <c r="O455" s="19">
        <v>0</v>
      </c>
      <c r="P455" s="19">
        <v>0</v>
      </c>
      <c r="Q455" s="19">
        <v>129.9</v>
      </c>
      <c r="R455" s="19">
        <v>0</v>
      </c>
      <c r="S455" s="19">
        <v>0</v>
      </c>
      <c r="T455" s="19">
        <v>0</v>
      </c>
      <c r="U455" s="36">
        <f t="shared" si="13"/>
        <v>226</v>
      </c>
      <c r="V455" s="21">
        <v>4</v>
      </c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3">
        <v>1</v>
      </c>
      <c r="AP455" s="22"/>
      <c r="AQ455" s="22"/>
      <c r="AR455" s="22"/>
      <c r="AS455" s="22"/>
      <c r="AT455" s="22"/>
      <c r="AU455" s="22"/>
      <c r="AV455" s="22"/>
      <c r="AW455" s="22"/>
      <c r="AX455" s="22"/>
      <c r="AY455" s="23">
        <v>3</v>
      </c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4"/>
    </row>
    <row r="456" spans="1:63" s="25" customFormat="1" ht="54" customHeight="1" x14ac:dyDescent="0.25">
      <c r="A456" s="28" t="s">
        <v>1585</v>
      </c>
      <c r="B456" s="20" t="s">
        <v>79</v>
      </c>
      <c r="C456" s="20" t="s">
        <v>85</v>
      </c>
      <c r="D456" s="20" t="s">
        <v>81</v>
      </c>
      <c r="E456" s="20" t="s">
        <v>351</v>
      </c>
      <c r="F456" s="20" t="s">
        <v>1391</v>
      </c>
      <c r="G456" s="27" t="str">
        <f t="shared" si="12"/>
        <v>D641EG_08822_C7012.jpg</v>
      </c>
      <c r="H456" s="20" t="s">
        <v>784</v>
      </c>
      <c r="I456" s="20" t="s">
        <v>844</v>
      </c>
      <c r="J456" s="20" t="s">
        <v>785</v>
      </c>
      <c r="K456" s="20" t="s">
        <v>77</v>
      </c>
      <c r="L456" s="20" t="s">
        <v>68</v>
      </c>
      <c r="M456" s="19">
        <v>56.5</v>
      </c>
      <c r="N456" s="19">
        <v>0</v>
      </c>
      <c r="O456" s="19">
        <v>0</v>
      </c>
      <c r="P456" s="19">
        <v>0</v>
      </c>
      <c r="Q456" s="19">
        <v>129.9</v>
      </c>
      <c r="R456" s="19">
        <v>0</v>
      </c>
      <c r="S456" s="19">
        <v>0</v>
      </c>
      <c r="T456" s="19">
        <v>0</v>
      </c>
      <c r="U456" s="36">
        <f t="shared" si="13"/>
        <v>395.5</v>
      </c>
      <c r="V456" s="21">
        <v>7</v>
      </c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3">
        <v>3</v>
      </c>
      <c r="AP456" s="22"/>
      <c r="AQ456" s="23">
        <v>3</v>
      </c>
      <c r="AR456" s="22"/>
      <c r="AS456" s="23">
        <v>1</v>
      </c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4"/>
    </row>
    <row r="457" spans="1:63" s="25" customFormat="1" ht="54" customHeight="1" x14ac:dyDescent="0.25">
      <c r="A457" s="28" t="s">
        <v>1585</v>
      </c>
      <c r="B457" s="20" t="s">
        <v>79</v>
      </c>
      <c r="C457" s="20" t="s">
        <v>85</v>
      </c>
      <c r="D457" s="20" t="s">
        <v>81</v>
      </c>
      <c r="E457" s="20" t="s">
        <v>351</v>
      </c>
      <c r="F457" s="20" t="s">
        <v>1392</v>
      </c>
      <c r="G457" s="27" t="str">
        <f t="shared" ref="G457:G520" si="14">MID($F457,1,6)&amp;"_"&amp;MID($F457,7,5)&amp;"_"&amp;MID($F457,12,5)&amp;".jpg"</f>
        <v>D641EG_08822_C8019.jpg</v>
      </c>
      <c r="H457" s="20" t="s">
        <v>784</v>
      </c>
      <c r="I457" s="20" t="s">
        <v>1273</v>
      </c>
      <c r="J457" s="20" t="s">
        <v>785</v>
      </c>
      <c r="K457" s="20" t="s">
        <v>77</v>
      </c>
      <c r="L457" s="20" t="s">
        <v>68</v>
      </c>
      <c r="M457" s="19">
        <v>56.5</v>
      </c>
      <c r="N457" s="19">
        <v>0</v>
      </c>
      <c r="O457" s="19">
        <v>0</v>
      </c>
      <c r="P457" s="19">
        <v>0</v>
      </c>
      <c r="Q457" s="19">
        <v>129.9</v>
      </c>
      <c r="R457" s="19">
        <v>0</v>
      </c>
      <c r="S457" s="19">
        <v>0</v>
      </c>
      <c r="T457" s="19">
        <v>0</v>
      </c>
      <c r="U457" s="36">
        <f t="shared" ref="U457:U520" si="15">M457*V457</f>
        <v>56.5</v>
      </c>
      <c r="V457" s="21">
        <v>1</v>
      </c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3">
        <v>1</v>
      </c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4"/>
    </row>
    <row r="458" spans="1:63" s="25" customFormat="1" ht="54" customHeight="1" x14ac:dyDescent="0.25">
      <c r="A458" s="28" t="s">
        <v>1585</v>
      </c>
      <c r="B458" s="20" t="s">
        <v>79</v>
      </c>
      <c r="C458" s="20" t="s">
        <v>85</v>
      </c>
      <c r="D458" s="20" t="s">
        <v>81</v>
      </c>
      <c r="E458" s="20" t="s">
        <v>351</v>
      </c>
      <c r="F458" s="20" t="s">
        <v>1393</v>
      </c>
      <c r="G458" s="27" t="str">
        <f t="shared" si="14"/>
        <v>D641EG_08822_C8335.jpg</v>
      </c>
      <c r="H458" s="20" t="s">
        <v>784</v>
      </c>
      <c r="I458" s="20" t="s">
        <v>837</v>
      </c>
      <c r="J458" s="20" t="s">
        <v>785</v>
      </c>
      <c r="K458" s="20" t="s">
        <v>77</v>
      </c>
      <c r="L458" s="20" t="s">
        <v>68</v>
      </c>
      <c r="M458" s="19">
        <v>56.5</v>
      </c>
      <c r="N458" s="19">
        <v>0</v>
      </c>
      <c r="O458" s="19">
        <v>0</v>
      </c>
      <c r="P458" s="19">
        <v>0</v>
      </c>
      <c r="Q458" s="19">
        <v>129.9</v>
      </c>
      <c r="R458" s="19">
        <v>0</v>
      </c>
      <c r="S458" s="19">
        <v>0</v>
      </c>
      <c r="T458" s="19">
        <v>0</v>
      </c>
      <c r="U458" s="36">
        <f t="shared" si="15"/>
        <v>113</v>
      </c>
      <c r="V458" s="21">
        <v>2</v>
      </c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3">
        <v>1</v>
      </c>
      <c r="AP458" s="22"/>
      <c r="AQ458" s="22"/>
      <c r="AR458" s="22"/>
      <c r="AS458" s="23">
        <v>1</v>
      </c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4"/>
    </row>
    <row r="459" spans="1:63" s="25" customFormat="1" ht="54" customHeight="1" x14ac:dyDescent="0.25">
      <c r="A459" s="28" t="s">
        <v>1585</v>
      </c>
      <c r="B459" s="20" t="s">
        <v>79</v>
      </c>
      <c r="C459" s="20" t="s">
        <v>85</v>
      </c>
      <c r="D459" s="20" t="s">
        <v>81</v>
      </c>
      <c r="E459" s="20" t="s">
        <v>1394</v>
      </c>
      <c r="F459" s="20" t="s">
        <v>1395</v>
      </c>
      <c r="G459" s="27" t="str">
        <f t="shared" si="14"/>
        <v>D724NA_00085_C1000.jpg</v>
      </c>
      <c r="H459" s="20" t="s">
        <v>126</v>
      </c>
      <c r="I459" s="20" t="s">
        <v>83</v>
      </c>
      <c r="J459" s="20" t="s">
        <v>127</v>
      </c>
      <c r="K459" s="20" t="s">
        <v>557</v>
      </c>
      <c r="L459" s="20" t="s">
        <v>68</v>
      </c>
      <c r="M459" s="19">
        <v>58.7</v>
      </c>
      <c r="N459" s="19">
        <v>0</v>
      </c>
      <c r="O459" s="19">
        <v>0</v>
      </c>
      <c r="P459" s="19">
        <v>0</v>
      </c>
      <c r="Q459" s="19">
        <v>135</v>
      </c>
      <c r="R459" s="19">
        <v>0</v>
      </c>
      <c r="S459" s="19">
        <v>0</v>
      </c>
      <c r="T459" s="19">
        <v>0</v>
      </c>
      <c r="U459" s="36">
        <f t="shared" si="15"/>
        <v>234.8</v>
      </c>
      <c r="V459" s="21">
        <v>4</v>
      </c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3">
        <v>4</v>
      </c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4"/>
    </row>
    <row r="460" spans="1:63" s="25" customFormat="1" ht="54" customHeight="1" x14ac:dyDescent="0.25">
      <c r="A460" s="28" t="s">
        <v>1585</v>
      </c>
      <c r="B460" s="20" t="s">
        <v>79</v>
      </c>
      <c r="C460" s="20" t="s">
        <v>85</v>
      </c>
      <c r="D460" s="20" t="s">
        <v>81</v>
      </c>
      <c r="E460" s="20" t="s">
        <v>1394</v>
      </c>
      <c r="F460" s="20" t="s">
        <v>1396</v>
      </c>
      <c r="G460" s="27" t="str">
        <f t="shared" si="14"/>
        <v>D724NA_00085_C6738.jpg</v>
      </c>
      <c r="H460" s="20" t="s">
        <v>126</v>
      </c>
      <c r="I460" s="20" t="s">
        <v>237</v>
      </c>
      <c r="J460" s="20" t="s">
        <v>127</v>
      </c>
      <c r="K460" s="20" t="s">
        <v>412</v>
      </c>
      <c r="L460" s="20" t="s">
        <v>68</v>
      </c>
      <c r="M460" s="19">
        <v>58.7</v>
      </c>
      <c r="N460" s="19">
        <v>0</v>
      </c>
      <c r="O460" s="19">
        <v>0</v>
      </c>
      <c r="P460" s="19">
        <v>0</v>
      </c>
      <c r="Q460" s="19">
        <v>135</v>
      </c>
      <c r="R460" s="19">
        <v>0</v>
      </c>
      <c r="S460" s="19">
        <v>0</v>
      </c>
      <c r="T460" s="19">
        <v>0</v>
      </c>
      <c r="U460" s="36">
        <f t="shared" si="15"/>
        <v>117.4</v>
      </c>
      <c r="V460" s="21">
        <v>2</v>
      </c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3">
        <v>1</v>
      </c>
      <c r="AP460" s="22"/>
      <c r="AQ460" s="22"/>
      <c r="AR460" s="22"/>
      <c r="AS460" s="22"/>
      <c r="AT460" s="22"/>
      <c r="AU460" s="23">
        <v>1</v>
      </c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4"/>
    </row>
    <row r="461" spans="1:63" s="25" customFormat="1" ht="54" customHeight="1" x14ac:dyDescent="0.25">
      <c r="A461" s="28" t="s">
        <v>1585</v>
      </c>
      <c r="B461" s="20" t="s">
        <v>79</v>
      </c>
      <c r="C461" s="20" t="s">
        <v>85</v>
      </c>
      <c r="D461" s="20" t="s">
        <v>81</v>
      </c>
      <c r="E461" s="20" t="s">
        <v>1394</v>
      </c>
      <c r="F461" s="20" t="s">
        <v>1397</v>
      </c>
      <c r="G461" s="27" t="str">
        <f t="shared" si="14"/>
        <v>D724NC_000SI_C2006.jpg</v>
      </c>
      <c r="H461" s="20" t="s">
        <v>1398</v>
      </c>
      <c r="I461" s="20" t="s">
        <v>789</v>
      </c>
      <c r="J461" s="20" t="s">
        <v>1399</v>
      </c>
      <c r="K461" s="20" t="s">
        <v>412</v>
      </c>
      <c r="L461" s="20" t="s">
        <v>68</v>
      </c>
      <c r="M461" s="19">
        <v>58.7</v>
      </c>
      <c r="N461" s="19">
        <v>0</v>
      </c>
      <c r="O461" s="19">
        <v>0</v>
      </c>
      <c r="P461" s="19">
        <v>0</v>
      </c>
      <c r="Q461" s="19">
        <v>135</v>
      </c>
      <c r="R461" s="19">
        <v>0</v>
      </c>
      <c r="S461" s="19">
        <v>0</v>
      </c>
      <c r="T461" s="19">
        <v>0</v>
      </c>
      <c r="U461" s="36">
        <f t="shared" si="15"/>
        <v>58.7</v>
      </c>
      <c r="V461" s="21">
        <v>1</v>
      </c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3">
        <v>1</v>
      </c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4"/>
    </row>
    <row r="462" spans="1:63" s="25" customFormat="1" ht="54" customHeight="1" x14ac:dyDescent="0.25">
      <c r="A462" s="28" t="s">
        <v>1585</v>
      </c>
      <c r="B462" s="20" t="s">
        <v>79</v>
      </c>
      <c r="C462" s="20" t="s">
        <v>85</v>
      </c>
      <c r="D462" s="20" t="s">
        <v>81</v>
      </c>
      <c r="E462" s="20" t="s">
        <v>1394</v>
      </c>
      <c r="F462" s="20" t="s">
        <v>1400</v>
      </c>
      <c r="G462" s="27" t="str">
        <f t="shared" si="14"/>
        <v>D724NC_000SI_C4015.jpg</v>
      </c>
      <c r="H462" s="20" t="s">
        <v>1398</v>
      </c>
      <c r="I462" s="20" t="s">
        <v>836</v>
      </c>
      <c r="J462" s="20" t="s">
        <v>1399</v>
      </c>
      <c r="K462" s="20" t="s">
        <v>412</v>
      </c>
      <c r="L462" s="20" t="s">
        <v>68</v>
      </c>
      <c r="M462" s="19">
        <v>58.7</v>
      </c>
      <c r="N462" s="19">
        <v>0</v>
      </c>
      <c r="O462" s="19">
        <v>0</v>
      </c>
      <c r="P462" s="19">
        <v>0</v>
      </c>
      <c r="Q462" s="19">
        <v>135</v>
      </c>
      <c r="R462" s="19">
        <v>0</v>
      </c>
      <c r="S462" s="19">
        <v>0</v>
      </c>
      <c r="T462" s="19">
        <v>0</v>
      </c>
      <c r="U462" s="36">
        <f t="shared" si="15"/>
        <v>117.4</v>
      </c>
      <c r="V462" s="21">
        <v>2</v>
      </c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3">
        <v>1</v>
      </c>
      <c r="AP462" s="22"/>
      <c r="AQ462" s="22"/>
      <c r="AR462" s="22"/>
      <c r="AS462" s="22"/>
      <c r="AT462" s="22"/>
      <c r="AU462" s="23">
        <v>1</v>
      </c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4"/>
    </row>
    <row r="463" spans="1:63" s="25" customFormat="1" ht="54" customHeight="1" x14ac:dyDescent="0.25">
      <c r="A463" s="28" t="s">
        <v>1585</v>
      </c>
      <c r="B463" s="20" t="s">
        <v>79</v>
      </c>
      <c r="C463" s="20" t="s">
        <v>85</v>
      </c>
      <c r="D463" s="20" t="s">
        <v>81</v>
      </c>
      <c r="E463" s="20" t="s">
        <v>820</v>
      </c>
      <c r="F463" s="20" t="s">
        <v>1401</v>
      </c>
      <c r="G463" s="27" t="str">
        <f t="shared" si="14"/>
        <v>D621CE_01402_C8004.jpg</v>
      </c>
      <c r="H463" s="20" t="s">
        <v>855</v>
      </c>
      <c r="I463" s="20" t="s">
        <v>175</v>
      </c>
      <c r="J463" s="20" t="s">
        <v>856</v>
      </c>
      <c r="K463" s="20" t="s">
        <v>412</v>
      </c>
      <c r="L463" s="20" t="s">
        <v>68</v>
      </c>
      <c r="M463" s="19">
        <v>44.4</v>
      </c>
      <c r="N463" s="19">
        <v>0</v>
      </c>
      <c r="O463" s="19">
        <v>0</v>
      </c>
      <c r="P463" s="19">
        <v>0</v>
      </c>
      <c r="Q463" s="19">
        <v>99.9</v>
      </c>
      <c r="R463" s="19">
        <v>0</v>
      </c>
      <c r="S463" s="19">
        <v>0</v>
      </c>
      <c r="T463" s="19">
        <v>0</v>
      </c>
      <c r="U463" s="36">
        <f t="shared" si="15"/>
        <v>177.6</v>
      </c>
      <c r="V463" s="21">
        <v>4</v>
      </c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3">
        <v>2</v>
      </c>
      <c r="AP463" s="22"/>
      <c r="AQ463" s="22"/>
      <c r="AR463" s="22"/>
      <c r="AS463" s="23">
        <v>1</v>
      </c>
      <c r="AT463" s="22"/>
      <c r="AU463" s="23">
        <v>1</v>
      </c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4"/>
    </row>
    <row r="464" spans="1:63" s="25" customFormat="1" ht="54" customHeight="1" x14ac:dyDescent="0.25">
      <c r="A464" s="28" t="s">
        <v>1585</v>
      </c>
      <c r="B464" s="20" t="s">
        <v>79</v>
      </c>
      <c r="C464" s="20" t="s">
        <v>85</v>
      </c>
      <c r="D464" s="20" t="s">
        <v>81</v>
      </c>
      <c r="E464" s="20" t="s">
        <v>702</v>
      </c>
      <c r="F464" s="20" t="s">
        <v>1402</v>
      </c>
      <c r="G464" s="27" t="str">
        <f t="shared" si="14"/>
        <v>D52F2A_022ZI_C6738.jpg</v>
      </c>
      <c r="H464" s="20" t="s">
        <v>852</v>
      </c>
      <c r="I464" s="20" t="s">
        <v>237</v>
      </c>
      <c r="J464" s="20" t="s">
        <v>854</v>
      </c>
      <c r="K464" s="20" t="s">
        <v>412</v>
      </c>
      <c r="L464" s="20" t="s">
        <v>68</v>
      </c>
      <c r="M464" s="19">
        <v>44.4</v>
      </c>
      <c r="N464" s="19">
        <v>0</v>
      </c>
      <c r="O464" s="19">
        <v>0</v>
      </c>
      <c r="P464" s="19">
        <v>0</v>
      </c>
      <c r="Q464" s="19">
        <v>99.9</v>
      </c>
      <c r="R464" s="19">
        <v>0</v>
      </c>
      <c r="S464" s="19">
        <v>0</v>
      </c>
      <c r="T464" s="19">
        <v>0</v>
      </c>
      <c r="U464" s="36">
        <f t="shared" si="15"/>
        <v>44.4</v>
      </c>
      <c r="V464" s="21">
        <v>1</v>
      </c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3">
        <v>1</v>
      </c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4"/>
    </row>
    <row r="465" spans="1:63" s="25" customFormat="1" ht="54" customHeight="1" x14ac:dyDescent="0.25">
      <c r="A465" s="28" t="s">
        <v>1585</v>
      </c>
      <c r="B465" s="20" t="s">
        <v>79</v>
      </c>
      <c r="C465" s="20" t="s">
        <v>85</v>
      </c>
      <c r="D465" s="20" t="s">
        <v>81</v>
      </c>
      <c r="E465" s="20" t="s">
        <v>702</v>
      </c>
      <c r="F465" s="20" t="s">
        <v>1403</v>
      </c>
      <c r="G465" s="27" t="str">
        <f t="shared" si="14"/>
        <v>D62F2A_08522_C1010.jpg</v>
      </c>
      <c r="H465" s="20" t="s">
        <v>371</v>
      </c>
      <c r="I465" s="20" t="s">
        <v>241</v>
      </c>
      <c r="J465" s="20" t="s">
        <v>372</v>
      </c>
      <c r="K465" s="20" t="s">
        <v>77</v>
      </c>
      <c r="L465" s="20" t="s">
        <v>68</v>
      </c>
      <c r="M465" s="19">
        <v>42.2</v>
      </c>
      <c r="N465" s="19">
        <v>0</v>
      </c>
      <c r="O465" s="19">
        <v>0</v>
      </c>
      <c r="P465" s="19">
        <v>0</v>
      </c>
      <c r="Q465" s="19">
        <v>94.9</v>
      </c>
      <c r="R465" s="19">
        <v>0</v>
      </c>
      <c r="S465" s="19">
        <v>0</v>
      </c>
      <c r="T465" s="19">
        <v>0</v>
      </c>
      <c r="U465" s="36">
        <f t="shared" si="15"/>
        <v>126.60000000000001</v>
      </c>
      <c r="V465" s="21">
        <v>3</v>
      </c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3">
        <v>1</v>
      </c>
      <c r="AR465" s="22"/>
      <c r="AS465" s="22"/>
      <c r="AT465" s="22"/>
      <c r="AU465" s="22"/>
      <c r="AV465" s="22"/>
      <c r="AW465" s="23">
        <v>2</v>
      </c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4"/>
    </row>
    <row r="466" spans="1:63" s="25" customFormat="1" ht="54" customHeight="1" x14ac:dyDescent="0.25">
      <c r="A466" s="28" t="s">
        <v>1585</v>
      </c>
      <c r="B466" s="20" t="s">
        <v>79</v>
      </c>
      <c r="C466" s="20" t="s">
        <v>185</v>
      </c>
      <c r="D466" s="20" t="s">
        <v>86</v>
      </c>
      <c r="E466" s="20" t="s">
        <v>661</v>
      </c>
      <c r="F466" s="20" t="s">
        <v>1404</v>
      </c>
      <c r="G466" s="27" t="str">
        <f t="shared" si="14"/>
        <v>D722CA_00022_C9999.jpg</v>
      </c>
      <c r="H466" s="20" t="s">
        <v>102</v>
      </c>
      <c r="I466" s="20" t="s">
        <v>73</v>
      </c>
      <c r="J466" s="20" t="s">
        <v>104</v>
      </c>
      <c r="K466" s="20" t="s">
        <v>532</v>
      </c>
      <c r="L466" s="20" t="s">
        <v>68</v>
      </c>
      <c r="M466" s="19">
        <v>26.65</v>
      </c>
      <c r="N466" s="19">
        <v>0</v>
      </c>
      <c r="O466" s="19">
        <v>0</v>
      </c>
      <c r="P466" s="19">
        <v>0</v>
      </c>
      <c r="Q466" s="19">
        <v>59.9</v>
      </c>
      <c r="R466" s="19">
        <v>0</v>
      </c>
      <c r="S466" s="19">
        <v>0</v>
      </c>
      <c r="T466" s="19">
        <v>0</v>
      </c>
      <c r="U466" s="36">
        <f t="shared" si="15"/>
        <v>26.65</v>
      </c>
      <c r="V466" s="21">
        <v>1</v>
      </c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3">
        <v>1</v>
      </c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4"/>
    </row>
    <row r="467" spans="1:63" s="25" customFormat="1" ht="54" customHeight="1" x14ac:dyDescent="0.25">
      <c r="A467" s="28" t="s">
        <v>1585</v>
      </c>
      <c r="B467" s="20" t="s">
        <v>79</v>
      </c>
      <c r="C467" s="20" t="s">
        <v>185</v>
      </c>
      <c r="D467" s="20" t="s">
        <v>86</v>
      </c>
      <c r="E467" s="20" t="s">
        <v>669</v>
      </c>
      <c r="F467" s="20" t="s">
        <v>1405</v>
      </c>
      <c r="G467" s="27" t="str">
        <f t="shared" si="14"/>
        <v>D1125C_05415_C9263.jpg</v>
      </c>
      <c r="H467" s="20" t="s">
        <v>754</v>
      </c>
      <c r="I467" s="20" t="s">
        <v>828</v>
      </c>
      <c r="J467" s="20" t="s">
        <v>755</v>
      </c>
      <c r="K467" s="20" t="s">
        <v>538</v>
      </c>
      <c r="L467" s="20" t="s">
        <v>68</v>
      </c>
      <c r="M467" s="19">
        <v>31.1</v>
      </c>
      <c r="N467" s="19">
        <v>0</v>
      </c>
      <c r="O467" s="19">
        <v>0</v>
      </c>
      <c r="P467" s="19">
        <v>0</v>
      </c>
      <c r="Q467" s="19">
        <v>69.900000000000006</v>
      </c>
      <c r="R467" s="19">
        <v>0</v>
      </c>
      <c r="S467" s="19">
        <v>0</v>
      </c>
      <c r="T467" s="19">
        <v>0</v>
      </c>
      <c r="U467" s="36">
        <f t="shared" si="15"/>
        <v>93.300000000000011</v>
      </c>
      <c r="V467" s="21">
        <v>3</v>
      </c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3">
        <v>3</v>
      </c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4"/>
    </row>
    <row r="468" spans="1:63" s="25" customFormat="1" ht="54" customHeight="1" x14ac:dyDescent="0.25">
      <c r="A468" s="28" t="s">
        <v>1585</v>
      </c>
      <c r="B468" s="20" t="s">
        <v>79</v>
      </c>
      <c r="C468" s="20" t="s">
        <v>185</v>
      </c>
      <c r="D468" s="20" t="s">
        <v>81</v>
      </c>
      <c r="E468" s="20" t="s">
        <v>1406</v>
      </c>
      <c r="F468" s="20" t="s">
        <v>1407</v>
      </c>
      <c r="G468" s="27" t="str">
        <f t="shared" si="14"/>
        <v>D7201A_0ED22_C5AH6.jpg</v>
      </c>
      <c r="H468" s="20" t="s">
        <v>1408</v>
      </c>
      <c r="I468" s="20" t="s">
        <v>802</v>
      </c>
      <c r="J468" s="20" t="s">
        <v>1409</v>
      </c>
      <c r="K468" s="20" t="s">
        <v>787</v>
      </c>
      <c r="L468" s="20" t="s">
        <v>68</v>
      </c>
      <c r="M468" s="19">
        <v>35.549999999999997</v>
      </c>
      <c r="N468" s="19">
        <v>0</v>
      </c>
      <c r="O468" s="19">
        <v>0</v>
      </c>
      <c r="P468" s="19">
        <v>0</v>
      </c>
      <c r="Q468" s="19">
        <v>79.900000000000006</v>
      </c>
      <c r="R468" s="19">
        <v>0</v>
      </c>
      <c r="S468" s="19">
        <v>0</v>
      </c>
      <c r="T468" s="19">
        <v>0</v>
      </c>
      <c r="U468" s="36">
        <f t="shared" si="15"/>
        <v>35.549999999999997</v>
      </c>
      <c r="V468" s="21">
        <v>1</v>
      </c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3">
        <v>1</v>
      </c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4"/>
    </row>
    <row r="469" spans="1:63" s="25" customFormat="1" ht="54" customHeight="1" x14ac:dyDescent="0.25">
      <c r="A469" s="28" t="s">
        <v>1585</v>
      </c>
      <c r="B469" s="20" t="s">
        <v>79</v>
      </c>
      <c r="C469" s="20" t="s">
        <v>91</v>
      </c>
      <c r="D469" s="20" t="s">
        <v>86</v>
      </c>
      <c r="E469" s="20" t="s">
        <v>653</v>
      </c>
      <c r="F469" s="20" t="s">
        <v>1410</v>
      </c>
      <c r="G469" s="27" t="str">
        <f t="shared" si="14"/>
        <v>D724WD_0BVQD_C2012.jpg</v>
      </c>
      <c r="H469" s="20" t="s">
        <v>1411</v>
      </c>
      <c r="I469" s="20" t="s">
        <v>284</v>
      </c>
      <c r="J469" s="20" t="s">
        <v>1412</v>
      </c>
      <c r="K469" s="20" t="s">
        <v>433</v>
      </c>
      <c r="L469" s="20" t="s">
        <v>68</v>
      </c>
      <c r="M469" s="19">
        <v>47.8</v>
      </c>
      <c r="N469" s="19">
        <v>0</v>
      </c>
      <c r="O469" s="19">
        <v>0</v>
      </c>
      <c r="P469" s="19">
        <v>0</v>
      </c>
      <c r="Q469" s="19">
        <v>109.9</v>
      </c>
      <c r="R469" s="19">
        <v>0</v>
      </c>
      <c r="S469" s="19">
        <v>0</v>
      </c>
      <c r="T469" s="19">
        <v>0</v>
      </c>
      <c r="U469" s="36">
        <f t="shared" si="15"/>
        <v>143.39999999999998</v>
      </c>
      <c r="V469" s="21">
        <v>3</v>
      </c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3">
        <v>2</v>
      </c>
      <c r="AS469" s="22"/>
      <c r="AT469" s="23">
        <v>1</v>
      </c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4"/>
    </row>
    <row r="470" spans="1:63" s="25" customFormat="1" ht="54" customHeight="1" x14ac:dyDescent="0.25">
      <c r="A470" s="28" t="s">
        <v>1585</v>
      </c>
      <c r="B470" s="20" t="s">
        <v>79</v>
      </c>
      <c r="C470" s="20" t="s">
        <v>91</v>
      </c>
      <c r="D470" s="20" t="s">
        <v>86</v>
      </c>
      <c r="E470" s="20" t="s">
        <v>657</v>
      </c>
      <c r="F470" s="20" t="s">
        <v>1413</v>
      </c>
      <c r="G470" s="27" t="str">
        <f t="shared" si="14"/>
        <v>D725SC_00043_C5102.jpg</v>
      </c>
      <c r="H470" s="20" t="s">
        <v>72</v>
      </c>
      <c r="I470" s="20" t="s">
        <v>660</v>
      </c>
      <c r="J470" s="20" t="s">
        <v>74</v>
      </c>
      <c r="K470" s="20" t="s">
        <v>557</v>
      </c>
      <c r="L470" s="20" t="s">
        <v>68</v>
      </c>
      <c r="M470" s="19">
        <v>40</v>
      </c>
      <c r="N470" s="19">
        <v>0</v>
      </c>
      <c r="O470" s="19">
        <v>0</v>
      </c>
      <c r="P470" s="19">
        <v>0</v>
      </c>
      <c r="Q470" s="19">
        <v>89.9</v>
      </c>
      <c r="R470" s="19">
        <v>0</v>
      </c>
      <c r="S470" s="19">
        <v>0</v>
      </c>
      <c r="T470" s="19">
        <v>0</v>
      </c>
      <c r="U470" s="36">
        <f t="shared" si="15"/>
        <v>160</v>
      </c>
      <c r="V470" s="21">
        <v>4</v>
      </c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3">
        <v>1</v>
      </c>
      <c r="AP470" s="22"/>
      <c r="AQ470" s="22"/>
      <c r="AR470" s="22"/>
      <c r="AS470" s="23">
        <v>2</v>
      </c>
      <c r="AT470" s="22"/>
      <c r="AU470" s="22"/>
      <c r="AV470" s="22"/>
      <c r="AW470" s="23">
        <v>1</v>
      </c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4"/>
    </row>
    <row r="471" spans="1:63" s="25" customFormat="1" ht="54" customHeight="1" x14ac:dyDescent="0.25">
      <c r="A471" s="28" t="s">
        <v>1585</v>
      </c>
      <c r="B471" s="20" t="s">
        <v>79</v>
      </c>
      <c r="C471" s="20" t="s">
        <v>91</v>
      </c>
      <c r="D471" s="20" t="s">
        <v>86</v>
      </c>
      <c r="E471" s="20" t="s">
        <v>243</v>
      </c>
      <c r="F471" s="20" t="s">
        <v>1414</v>
      </c>
      <c r="G471" s="27" t="str">
        <f t="shared" si="14"/>
        <v>D7229D_000QD_C1357.jpg</v>
      </c>
      <c r="H471" s="20" t="s">
        <v>485</v>
      </c>
      <c r="I471" s="20" t="s">
        <v>699</v>
      </c>
      <c r="J471" s="20" t="s">
        <v>486</v>
      </c>
      <c r="K471" s="20" t="s">
        <v>379</v>
      </c>
      <c r="L471" s="20" t="s">
        <v>68</v>
      </c>
      <c r="M471" s="19">
        <v>44.4</v>
      </c>
      <c r="N471" s="19">
        <v>0</v>
      </c>
      <c r="O471" s="19">
        <v>0</v>
      </c>
      <c r="P471" s="19">
        <v>0</v>
      </c>
      <c r="Q471" s="19">
        <v>99.9</v>
      </c>
      <c r="R471" s="19">
        <v>0</v>
      </c>
      <c r="S471" s="19">
        <v>0</v>
      </c>
      <c r="T471" s="19">
        <v>0</v>
      </c>
      <c r="U471" s="36">
        <f t="shared" si="15"/>
        <v>44.4</v>
      </c>
      <c r="V471" s="21">
        <v>1</v>
      </c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3">
        <v>1</v>
      </c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4"/>
    </row>
    <row r="472" spans="1:63" s="25" customFormat="1" ht="54" customHeight="1" x14ac:dyDescent="0.25">
      <c r="A472" s="28" t="s">
        <v>1585</v>
      </c>
      <c r="B472" s="20" t="s">
        <v>79</v>
      </c>
      <c r="C472" s="20" t="s">
        <v>91</v>
      </c>
      <c r="D472" s="20" t="s">
        <v>86</v>
      </c>
      <c r="E472" s="20" t="s">
        <v>243</v>
      </c>
      <c r="F472" s="20" t="s">
        <v>1415</v>
      </c>
      <c r="G472" s="27" t="str">
        <f t="shared" si="14"/>
        <v>D7229D_000QD_C2012.jpg</v>
      </c>
      <c r="H472" s="20" t="s">
        <v>485</v>
      </c>
      <c r="I472" s="20" t="s">
        <v>284</v>
      </c>
      <c r="J472" s="20" t="s">
        <v>486</v>
      </c>
      <c r="K472" s="20" t="s">
        <v>433</v>
      </c>
      <c r="L472" s="20" t="s">
        <v>68</v>
      </c>
      <c r="M472" s="19">
        <v>44.4</v>
      </c>
      <c r="N472" s="19">
        <v>0</v>
      </c>
      <c r="O472" s="19">
        <v>0</v>
      </c>
      <c r="P472" s="19">
        <v>0</v>
      </c>
      <c r="Q472" s="19">
        <v>99.9</v>
      </c>
      <c r="R472" s="19">
        <v>0</v>
      </c>
      <c r="S472" s="19">
        <v>0</v>
      </c>
      <c r="T472" s="19">
        <v>0</v>
      </c>
      <c r="U472" s="36">
        <f t="shared" si="15"/>
        <v>177.6</v>
      </c>
      <c r="V472" s="21">
        <v>4</v>
      </c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3">
        <v>4</v>
      </c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4"/>
    </row>
    <row r="473" spans="1:63" s="25" customFormat="1" ht="54" customHeight="1" x14ac:dyDescent="0.25">
      <c r="A473" s="28" t="s">
        <v>1585</v>
      </c>
      <c r="B473" s="20" t="s">
        <v>79</v>
      </c>
      <c r="C473" s="20" t="s">
        <v>91</v>
      </c>
      <c r="D473" s="20" t="s">
        <v>86</v>
      </c>
      <c r="E473" s="20" t="s">
        <v>243</v>
      </c>
      <c r="F473" s="20" t="s">
        <v>1416</v>
      </c>
      <c r="G473" s="27" t="str">
        <f t="shared" si="14"/>
        <v>D7229D_000QD_C8124.jpg</v>
      </c>
      <c r="H473" s="20" t="s">
        <v>485</v>
      </c>
      <c r="I473" s="20" t="s">
        <v>835</v>
      </c>
      <c r="J473" s="20" t="s">
        <v>486</v>
      </c>
      <c r="K473" s="20" t="s">
        <v>433</v>
      </c>
      <c r="L473" s="20" t="s">
        <v>68</v>
      </c>
      <c r="M473" s="19">
        <v>44.4</v>
      </c>
      <c r="N473" s="19">
        <v>0</v>
      </c>
      <c r="O473" s="19">
        <v>0</v>
      </c>
      <c r="P473" s="19">
        <v>0</v>
      </c>
      <c r="Q473" s="19">
        <v>99.9</v>
      </c>
      <c r="R473" s="19">
        <v>0</v>
      </c>
      <c r="S473" s="19">
        <v>0</v>
      </c>
      <c r="T473" s="19">
        <v>0</v>
      </c>
      <c r="U473" s="36">
        <f t="shared" si="15"/>
        <v>133.19999999999999</v>
      </c>
      <c r="V473" s="21">
        <v>3</v>
      </c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3">
        <v>2</v>
      </c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3">
        <v>1</v>
      </c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4"/>
    </row>
    <row r="474" spans="1:63" s="25" customFormat="1" ht="54" customHeight="1" x14ac:dyDescent="0.25">
      <c r="A474" s="28" t="s">
        <v>1585</v>
      </c>
      <c r="B474" s="20" t="s">
        <v>79</v>
      </c>
      <c r="C474" s="20" t="s">
        <v>91</v>
      </c>
      <c r="D474" s="20" t="s">
        <v>86</v>
      </c>
      <c r="E474" s="20" t="s">
        <v>834</v>
      </c>
      <c r="F474" s="20" t="s">
        <v>1417</v>
      </c>
      <c r="G474" s="27" t="str">
        <f t="shared" si="14"/>
        <v>D72N7A_00043_C9999.jpg</v>
      </c>
      <c r="H474" s="20" t="s">
        <v>72</v>
      </c>
      <c r="I474" s="20" t="s">
        <v>73</v>
      </c>
      <c r="J474" s="20" t="s">
        <v>74</v>
      </c>
      <c r="K474" s="20" t="s">
        <v>408</v>
      </c>
      <c r="L474" s="20" t="s">
        <v>68</v>
      </c>
      <c r="M474" s="19">
        <v>47.8</v>
      </c>
      <c r="N474" s="19">
        <v>0</v>
      </c>
      <c r="O474" s="19">
        <v>0</v>
      </c>
      <c r="P474" s="19">
        <v>0</v>
      </c>
      <c r="Q474" s="19">
        <v>109.9</v>
      </c>
      <c r="R474" s="19">
        <v>0</v>
      </c>
      <c r="S474" s="19">
        <v>0</v>
      </c>
      <c r="T474" s="19">
        <v>0</v>
      </c>
      <c r="U474" s="36">
        <f t="shared" si="15"/>
        <v>47.8</v>
      </c>
      <c r="V474" s="21">
        <v>1</v>
      </c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3">
        <v>1</v>
      </c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4"/>
    </row>
    <row r="475" spans="1:63" s="25" customFormat="1" ht="54" customHeight="1" x14ac:dyDescent="0.25">
      <c r="A475" s="28" t="s">
        <v>1585</v>
      </c>
      <c r="B475" s="20" t="s">
        <v>79</v>
      </c>
      <c r="C475" s="20" t="s">
        <v>91</v>
      </c>
      <c r="D475" s="20" t="s">
        <v>86</v>
      </c>
      <c r="E475" s="20" t="s">
        <v>834</v>
      </c>
      <c r="F475" s="20" t="s">
        <v>1418</v>
      </c>
      <c r="G475" s="27" t="str">
        <f t="shared" si="14"/>
        <v>D72N7B_0BVQD_C2012.jpg</v>
      </c>
      <c r="H475" s="20" t="s">
        <v>1411</v>
      </c>
      <c r="I475" s="20" t="s">
        <v>284</v>
      </c>
      <c r="J475" s="20" t="s">
        <v>1412</v>
      </c>
      <c r="K475" s="20" t="s">
        <v>408</v>
      </c>
      <c r="L475" s="20" t="s">
        <v>68</v>
      </c>
      <c r="M475" s="19">
        <v>44.4</v>
      </c>
      <c r="N475" s="19">
        <v>0</v>
      </c>
      <c r="O475" s="19">
        <v>0</v>
      </c>
      <c r="P475" s="19">
        <v>0</v>
      </c>
      <c r="Q475" s="19">
        <v>99.9</v>
      </c>
      <c r="R475" s="19">
        <v>0</v>
      </c>
      <c r="S475" s="19">
        <v>0</v>
      </c>
      <c r="T475" s="19">
        <v>0</v>
      </c>
      <c r="U475" s="36">
        <f t="shared" si="15"/>
        <v>44.4</v>
      </c>
      <c r="V475" s="21">
        <v>1</v>
      </c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3">
        <v>1</v>
      </c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4"/>
    </row>
    <row r="476" spans="1:63" s="25" customFormat="1" ht="54" customHeight="1" x14ac:dyDescent="0.25">
      <c r="A476" s="28" t="s">
        <v>1585</v>
      </c>
      <c r="B476" s="20" t="s">
        <v>79</v>
      </c>
      <c r="C476" s="20" t="s">
        <v>91</v>
      </c>
      <c r="D476" s="20" t="s">
        <v>81</v>
      </c>
      <c r="E476" s="20" t="s">
        <v>243</v>
      </c>
      <c r="F476" s="20" t="s">
        <v>1419</v>
      </c>
      <c r="G476" s="27" t="str">
        <f t="shared" si="14"/>
        <v>D7229C_0ASBV_C9999.jpg</v>
      </c>
      <c r="H476" s="20" t="s">
        <v>1420</v>
      </c>
      <c r="I476" s="20" t="s">
        <v>73</v>
      </c>
      <c r="J476" s="20" t="s">
        <v>1421</v>
      </c>
      <c r="K476" s="20" t="s">
        <v>408</v>
      </c>
      <c r="L476" s="20" t="s">
        <v>68</v>
      </c>
      <c r="M476" s="19">
        <v>40</v>
      </c>
      <c r="N476" s="19">
        <v>0</v>
      </c>
      <c r="O476" s="19">
        <v>0</v>
      </c>
      <c r="P476" s="19">
        <v>0</v>
      </c>
      <c r="Q476" s="19">
        <v>89.9</v>
      </c>
      <c r="R476" s="19">
        <v>0</v>
      </c>
      <c r="S476" s="19">
        <v>0</v>
      </c>
      <c r="T476" s="19">
        <v>0</v>
      </c>
      <c r="U476" s="36">
        <f t="shared" si="15"/>
        <v>200</v>
      </c>
      <c r="V476" s="21">
        <v>5</v>
      </c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3">
        <v>2</v>
      </c>
      <c r="AP476" s="22"/>
      <c r="AQ476" s="23">
        <v>1</v>
      </c>
      <c r="AR476" s="22"/>
      <c r="AS476" s="22"/>
      <c r="AT476" s="22"/>
      <c r="AU476" s="23">
        <v>2</v>
      </c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4"/>
    </row>
    <row r="477" spans="1:63" s="25" customFormat="1" ht="54" customHeight="1" x14ac:dyDescent="0.25">
      <c r="A477" s="28" t="s">
        <v>1585</v>
      </c>
      <c r="B477" s="20" t="s">
        <v>80</v>
      </c>
      <c r="C477" s="20" t="s">
        <v>65</v>
      </c>
      <c r="D477" s="20" t="s">
        <v>62</v>
      </c>
      <c r="E477" s="20" t="s">
        <v>312</v>
      </c>
      <c r="F477" s="20" t="s">
        <v>1422</v>
      </c>
      <c r="G477" s="27" t="str">
        <f t="shared" si="14"/>
        <v>U721BA_00038_C9999.jpg</v>
      </c>
      <c r="H477" s="20" t="s">
        <v>159</v>
      </c>
      <c r="I477" s="20" t="s">
        <v>73</v>
      </c>
      <c r="J477" s="20" t="s">
        <v>160</v>
      </c>
      <c r="K477" s="20" t="s">
        <v>77</v>
      </c>
      <c r="L477" s="20" t="s">
        <v>68</v>
      </c>
      <c r="M477" s="19">
        <v>95.7</v>
      </c>
      <c r="N477" s="19">
        <v>0</v>
      </c>
      <c r="O477" s="19">
        <v>0</v>
      </c>
      <c r="P477" s="19">
        <v>0</v>
      </c>
      <c r="Q477" s="19">
        <v>220</v>
      </c>
      <c r="R477" s="19">
        <v>0</v>
      </c>
      <c r="S477" s="19">
        <v>0</v>
      </c>
      <c r="T477" s="19">
        <v>0</v>
      </c>
      <c r="U477" s="36">
        <f t="shared" si="15"/>
        <v>1052.7</v>
      </c>
      <c r="V477" s="21">
        <v>11</v>
      </c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3">
        <v>3</v>
      </c>
      <c r="AZ477" s="22"/>
      <c r="BA477" s="22"/>
      <c r="BB477" s="22"/>
      <c r="BC477" s="22"/>
      <c r="BD477" s="22"/>
      <c r="BE477" s="22"/>
      <c r="BF477" s="22"/>
      <c r="BG477" s="23">
        <v>1</v>
      </c>
      <c r="BH477" s="23">
        <v>7</v>
      </c>
      <c r="BI477" s="22"/>
      <c r="BJ477" s="22"/>
      <c r="BK477" s="24"/>
    </row>
    <row r="478" spans="1:63" s="25" customFormat="1" ht="54" customHeight="1" x14ac:dyDescent="0.25">
      <c r="A478" s="28" t="s">
        <v>1585</v>
      </c>
      <c r="B478" s="20" t="s">
        <v>80</v>
      </c>
      <c r="C478" s="20" t="s">
        <v>65</v>
      </c>
      <c r="D478" s="20" t="s">
        <v>62</v>
      </c>
      <c r="E478" s="20" t="s">
        <v>312</v>
      </c>
      <c r="F478" s="20" t="s">
        <v>1423</v>
      </c>
      <c r="G478" s="27" t="str">
        <f t="shared" si="14"/>
        <v>U721BB_00038_C9999.jpg</v>
      </c>
      <c r="H478" s="20" t="s">
        <v>159</v>
      </c>
      <c r="I478" s="20" t="s">
        <v>73</v>
      </c>
      <c r="J478" s="20" t="s">
        <v>160</v>
      </c>
      <c r="K478" s="20" t="s">
        <v>77</v>
      </c>
      <c r="L478" s="20" t="s">
        <v>68</v>
      </c>
      <c r="M478" s="19">
        <v>95.7</v>
      </c>
      <c r="N478" s="19">
        <v>0</v>
      </c>
      <c r="O478" s="19">
        <v>0</v>
      </c>
      <c r="P478" s="19">
        <v>0</v>
      </c>
      <c r="Q478" s="19">
        <v>220</v>
      </c>
      <c r="R478" s="19">
        <v>0</v>
      </c>
      <c r="S478" s="19">
        <v>0</v>
      </c>
      <c r="T478" s="19">
        <v>0</v>
      </c>
      <c r="U478" s="36">
        <f t="shared" si="15"/>
        <v>191.4</v>
      </c>
      <c r="V478" s="21">
        <v>2</v>
      </c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3">
        <v>2</v>
      </c>
      <c r="BI478" s="22"/>
      <c r="BJ478" s="22"/>
      <c r="BK478" s="24"/>
    </row>
    <row r="479" spans="1:63" s="25" customFormat="1" ht="54" customHeight="1" x14ac:dyDescent="0.25">
      <c r="A479" s="28" t="s">
        <v>1585</v>
      </c>
      <c r="B479" s="20" t="s">
        <v>80</v>
      </c>
      <c r="C479" s="20" t="s">
        <v>65</v>
      </c>
      <c r="D479" s="20" t="s">
        <v>62</v>
      </c>
      <c r="E479" s="20" t="s">
        <v>1424</v>
      </c>
      <c r="F479" s="20" t="s">
        <v>1425</v>
      </c>
      <c r="G479" s="27" t="str">
        <f t="shared" si="14"/>
        <v>U72D2A_00038_C9999.jpg</v>
      </c>
      <c r="H479" s="20" t="s">
        <v>159</v>
      </c>
      <c r="I479" s="20" t="s">
        <v>73</v>
      </c>
      <c r="J479" s="20" t="s">
        <v>160</v>
      </c>
      <c r="K479" s="20" t="s">
        <v>153</v>
      </c>
      <c r="L479" s="20" t="s">
        <v>68</v>
      </c>
      <c r="M479" s="19">
        <v>95.7</v>
      </c>
      <c r="N479" s="19">
        <v>0</v>
      </c>
      <c r="O479" s="19">
        <v>0</v>
      </c>
      <c r="P479" s="19">
        <v>0</v>
      </c>
      <c r="Q479" s="19">
        <v>220</v>
      </c>
      <c r="R479" s="19">
        <v>0</v>
      </c>
      <c r="S479" s="19">
        <v>0</v>
      </c>
      <c r="T479" s="19">
        <v>0</v>
      </c>
      <c r="U479" s="36">
        <f t="shared" si="15"/>
        <v>191.4</v>
      </c>
      <c r="V479" s="21">
        <v>2</v>
      </c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3">
        <v>2</v>
      </c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4"/>
    </row>
    <row r="480" spans="1:63" s="25" customFormat="1" ht="54" customHeight="1" x14ac:dyDescent="0.25">
      <c r="A480" s="28" t="s">
        <v>1585</v>
      </c>
      <c r="B480" s="20" t="s">
        <v>80</v>
      </c>
      <c r="C480" s="20" t="s">
        <v>65</v>
      </c>
      <c r="D480" s="20" t="s">
        <v>62</v>
      </c>
      <c r="E480" s="20" t="s">
        <v>301</v>
      </c>
      <c r="F480" s="20" t="s">
        <v>1426</v>
      </c>
      <c r="G480" s="27" t="str">
        <f t="shared" si="14"/>
        <v>U32A5C_00043_C9999.jpg</v>
      </c>
      <c r="H480" s="20" t="s">
        <v>72</v>
      </c>
      <c r="I480" s="20" t="s">
        <v>73</v>
      </c>
      <c r="J480" s="20" t="s">
        <v>74</v>
      </c>
      <c r="K480" s="20" t="s">
        <v>153</v>
      </c>
      <c r="L480" s="20" t="s">
        <v>94</v>
      </c>
      <c r="M480" s="19">
        <v>44.4</v>
      </c>
      <c r="N480" s="19">
        <v>0</v>
      </c>
      <c r="O480" s="19">
        <v>0</v>
      </c>
      <c r="P480" s="19">
        <v>0</v>
      </c>
      <c r="Q480" s="19">
        <v>99.9</v>
      </c>
      <c r="R480" s="19">
        <v>0</v>
      </c>
      <c r="S480" s="19">
        <v>0</v>
      </c>
      <c r="T480" s="19">
        <v>0</v>
      </c>
      <c r="U480" s="36">
        <f t="shared" si="15"/>
        <v>444</v>
      </c>
      <c r="V480" s="21">
        <v>10</v>
      </c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3">
        <v>4</v>
      </c>
      <c r="AX480" s="22"/>
      <c r="AY480" s="22"/>
      <c r="AZ480" s="22"/>
      <c r="BA480" s="22"/>
      <c r="BB480" s="22"/>
      <c r="BC480" s="22"/>
      <c r="BD480" s="22"/>
      <c r="BE480" s="23">
        <v>3</v>
      </c>
      <c r="BF480" s="22"/>
      <c r="BG480" s="23">
        <v>1</v>
      </c>
      <c r="BH480" s="23">
        <v>2</v>
      </c>
      <c r="BI480" s="22"/>
      <c r="BJ480" s="22"/>
      <c r="BK480" s="24"/>
    </row>
    <row r="481" spans="1:63" s="25" customFormat="1" ht="54" customHeight="1" x14ac:dyDescent="0.25">
      <c r="A481" s="28" t="s">
        <v>1585</v>
      </c>
      <c r="B481" s="20" t="s">
        <v>80</v>
      </c>
      <c r="C481" s="20" t="s">
        <v>65</v>
      </c>
      <c r="D481" s="20" t="s">
        <v>81</v>
      </c>
      <c r="E481" s="20" t="s">
        <v>1427</v>
      </c>
      <c r="F481" s="20" t="s">
        <v>1428</v>
      </c>
      <c r="G481" s="27" t="str">
        <f t="shared" si="14"/>
        <v>U721QA_03222_C1006.jpg</v>
      </c>
      <c r="H481" s="20" t="s">
        <v>200</v>
      </c>
      <c r="I481" s="20" t="s">
        <v>103</v>
      </c>
      <c r="J481" s="20" t="s">
        <v>201</v>
      </c>
      <c r="K481" s="20" t="s">
        <v>408</v>
      </c>
      <c r="L481" s="20" t="s">
        <v>68</v>
      </c>
      <c r="M481" s="19">
        <v>56.5</v>
      </c>
      <c r="N481" s="19">
        <v>0</v>
      </c>
      <c r="O481" s="19">
        <v>0</v>
      </c>
      <c r="P481" s="19">
        <v>0</v>
      </c>
      <c r="Q481" s="19">
        <v>129.9</v>
      </c>
      <c r="R481" s="19">
        <v>0</v>
      </c>
      <c r="S481" s="19">
        <v>0</v>
      </c>
      <c r="T481" s="19">
        <v>0</v>
      </c>
      <c r="U481" s="36">
        <f t="shared" si="15"/>
        <v>56.5</v>
      </c>
      <c r="V481" s="21">
        <v>1</v>
      </c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3">
        <v>1</v>
      </c>
      <c r="BG481" s="22"/>
      <c r="BH481" s="22"/>
      <c r="BI481" s="22"/>
      <c r="BJ481" s="22"/>
      <c r="BK481" s="24"/>
    </row>
    <row r="482" spans="1:63" s="25" customFormat="1" ht="54" customHeight="1" x14ac:dyDescent="0.25">
      <c r="A482" s="28" t="s">
        <v>1585</v>
      </c>
      <c r="B482" s="20" t="s">
        <v>80</v>
      </c>
      <c r="C482" s="20" t="s">
        <v>65</v>
      </c>
      <c r="D482" s="20" t="s">
        <v>81</v>
      </c>
      <c r="E482" s="20" t="s">
        <v>1427</v>
      </c>
      <c r="F482" s="20" t="s">
        <v>1429</v>
      </c>
      <c r="G482" s="27" t="str">
        <f t="shared" si="14"/>
        <v>U721QA_03222_C4002.jpg</v>
      </c>
      <c r="H482" s="20" t="s">
        <v>200</v>
      </c>
      <c r="I482" s="20" t="s">
        <v>75</v>
      </c>
      <c r="J482" s="20" t="s">
        <v>201</v>
      </c>
      <c r="K482" s="20" t="s">
        <v>412</v>
      </c>
      <c r="L482" s="20" t="s">
        <v>68</v>
      </c>
      <c r="M482" s="19">
        <v>56.5</v>
      </c>
      <c r="N482" s="19">
        <v>0</v>
      </c>
      <c r="O482" s="19">
        <v>0</v>
      </c>
      <c r="P482" s="19">
        <v>0</v>
      </c>
      <c r="Q482" s="19">
        <v>129.9</v>
      </c>
      <c r="R482" s="19">
        <v>0</v>
      </c>
      <c r="S482" s="19">
        <v>0</v>
      </c>
      <c r="T482" s="19">
        <v>0</v>
      </c>
      <c r="U482" s="36">
        <f t="shared" si="15"/>
        <v>56.5</v>
      </c>
      <c r="V482" s="21">
        <v>1</v>
      </c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3">
        <v>1</v>
      </c>
      <c r="BG482" s="22"/>
      <c r="BH482" s="22"/>
      <c r="BI482" s="22"/>
      <c r="BJ482" s="22"/>
      <c r="BK482" s="24"/>
    </row>
    <row r="483" spans="1:63" s="25" customFormat="1" ht="54" customHeight="1" x14ac:dyDescent="0.25">
      <c r="A483" s="28" t="s">
        <v>1585</v>
      </c>
      <c r="B483" s="20" t="s">
        <v>80</v>
      </c>
      <c r="C483" s="20" t="s">
        <v>65</v>
      </c>
      <c r="D483" s="20" t="s">
        <v>81</v>
      </c>
      <c r="E483" s="20" t="s">
        <v>302</v>
      </c>
      <c r="F483" s="20" t="s">
        <v>1430</v>
      </c>
      <c r="G483" s="27" t="str">
        <f t="shared" si="14"/>
        <v>U64R3F_022ME_C5Y1F.jpg</v>
      </c>
      <c r="H483" s="20" t="s">
        <v>357</v>
      </c>
      <c r="I483" s="20" t="s">
        <v>1431</v>
      </c>
      <c r="J483" s="20" t="s">
        <v>358</v>
      </c>
      <c r="K483" s="20" t="s">
        <v>379</v>
      </c>
      <c r="L483" s="20" t="s">
        <v>68</v>
      </c>
      <c r="M483" s="19">
        <v>42.2</v>
      </c>
      <c r="N483" s="19">
        <v>0</v>
      </c>
      <c r="O483" s="19">
        <v>0</v>
      </c>
      <c r="P483" s="19">
        <v>0</v>
      </c>
      <c r="Q483" s="19">
        <v>94.9</v>
      </c>
      <c r="R483" s="19">
        <v>0</v>
      </c>
      <c r="S483" s="19">
        <v>0</v>
      </c>
      <c r="T483" s="19">
        <v>0</v>
      </c>
      <c r="U483" s="36">
        <f t="shared" si="15"/>
        <v>42.2</v>
      </c>
      <c r="V483" s="21">
        <v>1</v>
      </c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3">
        <v>1</v>
      </c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4"/>
    </row>
    <row r="484" spans="1:63" s="25" customFormat="1" ht="54" customHeight="1" x14ac:dyDescent="0.25">
      <c r="A484" s="28" t="s">
        <v>1585</v>
      </c>
      <c r="B484" s="20" t="s">
        <v>80</v>
      </c>
      <c r="C484" s="20" t="s">
        <v>65</v>
      </c>
      <c r="D484" s="20" t="s">
        <v>81</v>
      </c>
      <c r="E484" s="20" t="s">
        <v>302</v>
      </c>
      <c r="F484" s="20" t="s">
        <v>1432</v>
      </c>
      <c r="G484" s="27" t="str">
        <f t="shared" si="14"/>
        <v>U72R3B_01022_C7015.jpg</v>
      </c>
      <c r="H484" s="20" t="s">
        <v>224</v>
      </c>
      <c r="I484" s="20" t="s">
        <v>1433</v>
      </c>
      <c r="J484" s="20" t="s">
        <v>225</v>
      </c>
      <c r="K484" s="20" t="s">
        <v>408</v>
      </c>
      <c r="L484" s="20" t="s">
        <v>68</v>
      </c>
      <c r="M484" s="19">
        <v>40</v>
      </c>
      <c r="N484" s="19">
        <v>0</v>
      </c>
      <c r="O484" s="19">
        <v>0</v>
      </c>
      <c r="P484" s="19">
        <v>0</v>
      </c>
      <c r="Q484" s="19">
        <v>89.9</v>
      </c>
      <c r="R484" s="19">
        <v>0</v>
      </c>
      <c r="S484" s="19">
        <v>0</v>
      </c>
      <c r="T484" s="19">
        <v>0</v>
      </c>
      <c r="U484" s="36">
        <f t="shared" si="15"/>
        <v>80</v>
      </c>
      <c r="V484" s="21">
        <v>2</v>
      </c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3">
        <v>2</v>
      </c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4"/>
    </row>
    <row r="485" spans="1:63" s="25" customFormat="1" ht="54" customHeight="1" x14ac:dyDescent="0.25">
      <c r="A485" s="28" t="s">
        <v>1585</v>
      </c>
      <c r="B485" s="20" t="s">
        <v>80</v>
      </c>
      <c r="C485" s="20" t="s">
        <v>65</v>
      </c>
      <c r="D485" s="20" t="s">
        <v>81</v>
      </c>
      <c r="E485" s="20" t="s">
        <v>302</v>
      </c>
      <c r="F485" s="20" t="s">
        <v>1434</v>
      </c>
      <c r="G485" s="27" t="str">
        <f t="shared" si="14"/>
        <v>U72R3B_01022_C9A5Y.jpg</v>
      </c>
      <c r="H485" s="20" t="s">
        <v>224</v>
      </c>
      <c r="I485" s="20" t="s">
        <v>1435</v>
      </c>
      <c r="J485" s="20" t="s">
        <v>225</v>
      </c>
      <c r="K485" s="20" t="s">
        <v>379</v>
      </c>
      <c r="L485" s="20" t="s">
        <v>68</v>
      </c>
      <c r="M485" s="19">
        <v>40</v>
      </c>
      <c r="N485" s="19">
        <v>0</v>
      </c>
      <c r="O485" s="19">
        <v>0</v>
      </c>
      <c r="P485" s="19">
        <v>0</v>
      </c>
      <c r="Q485" s="19">
        <v>89.9</v>
      </c>
      <c r="R485" s="19">
        <v>0</v>
      </c>
      <c r="S485" s="19">
        <v>0</v>
      </c>
      <c r="T485" s="19">
        <v>0</v>
      </c>
      <c r="U485" s="36">
        <f t="shared" si="15"/>
        <v>40</v>
      </c>
      <c r="V485" s="21">
        <v>1</v>
      </c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3">
        <v>1</v>
      </c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4"/>
    </row>
    <row r="486" spans="1:63" s="25" customFormat="1" ht="54" customHeight="1" x14ac:dyDescent="0.25">
      <c r="A486" s="28" t="s">
        <v>1585</v>
      </c>
      <c r="B486" s="20" t="s">
        <v>80</v>
      </c>
      <c r="C486" s="20" t="s">
        <v>65</v>
      </c>
      <c r="D486" s="20" t="s">
        <v>81</v>
      </c>
      <c r="E486" s="20" t="s">
        <v>1436</v>
      </c>
      <c r="F486" s="20" t="s">
        <v>1437</v>
      </c>
      <c r="G486" s="27" t="str">
        <f t="shared" si="14"/>
        <v>U721PA_00022_C3704.jpg</v>
      </c>
      <c r="H486" s="20" t="s">
        <v>102</v>
      </c>
      <c r="I486" s="20" t="s">
        <v>705</v>
      </c>
      <c r="J486" s="20" t="s">
        <v>104</v>
      </c>
      <c r="K486" s="20" t="s">
        <v>379</v>
      </c>
      <c r="L486" s="20" t="s">
        <v>68</v>
      </c>
      <c r="M486" s="19">
        <v>56.5</v>
      </c>
      <c r="N486" s="19">
        <v>0</v>
      </c>
      <c r="O486" s="19">
        <v>0</v>
      </c>
      <c r="P486" s="19">
        <v>0</v>
      </c>
      <c r="Q486" s="19">
        <v>129.9</v>
      </c>
      <c r="R486" s="19">
        <v>0</v>
      </c>
      <c r="S486" s="19">
        <v>0</v>
      </c>
      <c r="T486" s="19">
        <v>0</v>
      </c>
      <c r="U486" s="36">
        <f t="shared" si="15"/>
        <v>339</v>
      </c>
      <c r="V486" s="21">
        <v>6</v>
      </c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3">
        <v>2</v>
      </c>
      <c r="BA486" s="22"/>
      <c r="BB486" s="23">
        <v>2</v>
      </c>
      <c r="BC486" s="22"/>
      <c r="BD486" s="23">
        <v>2</v>
      </c>
      <c r="BE486" s="22"/>
      <c r="BF486" s="22"/>
      <c r="BG486" s="22"/>
      <c r="BH486" s="22"/>
      <c r="BI486" s="22"/>
      <c r="BJ486" s="22"/>
      <c r="BK486" s="24"/>
    </row>
    <row r="487" spans="1:63" s="25" customFormat="1" ht="54" customHeight="1" x14ac:dyDescent="0.25">
      <c r="A487" s="28" t="s">
        <v>1585</v>
      </c>
      <c r="B487" s="20" t="s">
        <v>80</v>
      </c>
      <c r="C487" s="20" t="s">
        <v>65</v>
      </c>
      <c r="D487" s="20" t="s">
        <v>81</v>
      </c>
      <c r="E487" s="20" t="s">
        <v>1436</v>
      </c>
      <c r="F487" s="20" t="s">
        <v>1438</v>
      </c>
      <c r="G487" s="27" t="str">
        <f t="shared" si="14"/>
        <v>U721PA_00022_C9004.jpg</v>
      </c>
      <c r="H487" s="20" t="s">
        <v>102</v>
      </c>
      <c r="I487" s="20" t="s">
        <v>278</v>
      </c>
      <c r="J487" s="20" t="s">
        <v>104</v>
      </c>
      <c r="K487" s="20" t="s">
        <v>379</v>
      </c>
      <c r="L487" s="20" t="s">
        <v>68</v>
      </c>
      <c r="M487" s="19">
        <v>56.5</v>
      </c>
      <c r="N487" s="19">
        <v>0</v>
      </c>
      <c r="O487" s="19">
        <v>0</v>
      </c>
      <c r="P487" s="19">
        <v>0</v>
      </c>
      <c r="Q487" s="19">
        <v>129.9</v>
      </c>
      <c r="R487" s="19">
        <v>0</v>
      </c>
      <c r="S487" s="19">
        <v>0</v>
      </c>
      <c r="T487" s="19">
        <v>0</v>
      </c>
      <c r="U487" s="36">
        <f t="shared" si="15"/>
        <v>56.5</v>
      </c>
      <c r="V487" s="21">
        <v>1</v>
      </c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>
        <v>1</v>
      </c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4"/>
    </row>
    <row r="488" spans="1:63" s="25" customFormat="1" ht="54" customHeight="1" x14ac:dyDescent="0.25">
      <c r="A488" s="28" t="s">
        <v>1585</v>
      </c>
      <c r="B488" s="20" t="s">
        <v>80</v>
      </c>
      <c r="C488" s="20" t="s">
        <v>65</v>
      </c>
      <c r="D488" s="20" t="s">
        <v>81</v>
      </c>
      <c r="E488" s="20" t="s">
        <v>1439</v>
      </c>
      <c r="F488" s="20" t="s">
        <v>1440</v>
      </c>
      <c r="G488" s="27" t="str">
        <f t="shared" si="14"/>
        <v>U722GB_01143_C4002.jpg</v>
      </c>
      <c r="H488" s="20" t="s">
        <v>861</v>
      </c>
      <c r="I488" s="20" t="s">
        <v>75</v>
      </c>
      <c r="J488" s="20" t="s">
        <v>862</v>
      </c>
      <c r="K488" s="20" t="s">
        <v>379</v>
      </c>
      <c r="L488" s="20" t="s">
        <v>68</v>
      </c>
      <c r="M488" s="19">
        <v>47.8</v>
      </c>
      <c r="N488" s="19">
        <v>0</v>
      </c>
      <c r="O488" s="19">
        <v>0</v>
      </c>
      <c r="P488" s="19">
        <v>0</v>
      </c>
      <c r="Q488" s="19">
        <v>109.9</v>
      </c>
      <c r="R488" s="19">
        <v>0</v>
      </c>
      <c r="S488" s="19">
        <v>0</v>
      </c>
      <c r="T488" s="19">
        <v>0</v>
      </c>
      <c r="U488" s="36">
        <f t="shared" si="15"/>
        <v>47.8</v>
      </c>
      <c r="V488" s="21">
        <v>1</v>
      </c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3">
        <v>1</v>
      </c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4"/>
    </row>
    <row r="489" spans="1:63" s="25" customFormat="1" ht="54" customHeight="1" x14ac:dyDescent="0.25">
      <c r="A489" s="28" t="s">
        <v>1585</v>
      </c>
      <c r="B489" s="20" t="s">
        <v>80</v>
      </c>
      <c r="C489" s="20" t="s">
        <v>65</v>
      </c>
      <c r="D489" s="20" t="s">
        <v>81</v>
      </c>
      <c r="E489" s="20" t="s">
        <v>672</v>
      </c>
      <c r="F489" s="20" t="s">
        <v>1441</v>
      </c>
      <c r="G489" s="27" t="str">
        <f t="shared" si="14"/>
        <v>U52B7B_000NB_C9002.jpg</v>
      </c>
      <c r="H489" s="20" t="s">
        <v>779</v>
      </c>
      <c r="I489" s="20" t="s">
        <v>116</v>
      </c>
      <c r="J489" s="20" t="s">
        <v>780</v>
      </c>
      <c r="K489" s="20" t="s">
        <v>379</v>
      </c>
      <c r="L489" s="20" t="s">
        <v>68</v>
      </c>
      <c r="M489" s="19">
        <v>37.75</v>
      </c>
      <c r="N489" s="19">
        <v>0</v>
      </c>
      <c r="O489" s="19">
        <v>0</v>
      </c>
      <c r="P489" s="19">
        <v>0</v>
      </c>
      <c r="Q489" s="19">
        <v>84.9</v>
      </c>
      <c r="R489" s="19">
        <v>0</v>
      </c>
      <c r="S489" s="19">
        <v>0</v>
      </c>
      <c r="T489" s="19">
        <v>0</v>
      </c>
      <c r="U489" s="36">
        <f t="shared" si="15"/>
        <v>37.75</v>
      </c>
      <c r="V489" s="21">
        <v>1</v>
      </c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3">
        <v>1</v>
      </c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4"/>
    </row>
    <row r="490" spans="1:63" s="25" customFormat="1" ht="54" customHeight="1" x14ac:dyDescent="0.25">
      <c r="A490" s="28" t="s">
        <v>1585</v>
      </c>
      <c r="B490" s="20" t="s">
        <v>80</v>
      </c>
      <c r="C490" s="20" t="s">
        <v>65</v>
      </c>
      <c r="D490" s="20" t="s">
        <v>81</v>
      </c>
      <c r="E490" s="20" t="s">
        <v>672</v>
      </c>
      <c r="F490" s="20" t="s">
        <v>1442</v>
      </c>
      <c r="G490" s="27" t="str">
        <f t="shared" si="14"/>
        <v>U72B7C_01085_C0135.jpg</v>
      </c>
      <c r="H490" s="20" t="s">
        <v>873</v>
      </c>
      <c r="I490" s="20" t="s">
        <v>658</v>
      </c>
      <c r="J490" s="20" t="s">
        <v>874</v>
      </c>
      <c r="K490" s="20" t="s">
        <v>412</v>
      </c>
      <c r="L490" s="20" t="s">
        <v>68</v>
      </c>
      <c r="M490" s="19">
        <v>37.75</v>
      </c>
      <c r="N490" s="19">
        <v>0</v>
      </c>
      <c r="O490" s="19">
        <v>0</v>
      </c>
      <c r="P490" s="19">
        <v>0</v>
      </c>
      <c r="Q490" s="19">
        <v>84.9</v>
      </c>
      <c r="R490" s="19">
        <v>0</v>
      </c>
      <c r="S490" s="19">
        <v>0</v>
      </c>
      <c r="T490" s="19">
        <v>0</v>
      </c>
      <c r="U490" s="36">
        <f t="shared" si="15"/>
        <v>151</v>
      </c>
      <c r="V490" s="21">
        <v>4</v>
      </c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3">
        <v>1</v>
      </c>
      <c r="AX490" s="22"/>
      <c r="AY490" s="23">
        <v>1</v>
      </c>
      <c r="AZ490" s="23">
        <v>2</v>
      </c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4"/>
    </row>
    <row r="491" spans="1:63" s="25" customFormat="1" ht="54" customHeight="1" x14ac:dyDescent="0.25">
      <c r="A491" s="28" t="s">
        <v>1585</v>
      </c>
      <c r="B491" s="20" t="s">
        <v>80</v>
      </c>
      <c r="C491" s="20" t="s">
        <v>65</v>
      </c>
      <c r="D491" s="20" t="s">
        <v>81</v>
      </c>
      <c r="E491" s="20" t="s">
        <v>805</v>
      </c>
      <c r="F491" s="20" t="s">
        <v>1443</v>
      </c>
      <c r="G491" s="27" t="str">
        <f t="shared" si="14"/>
        <v>U620HA_01422_C1006.jpg</v>
      </c>
      <c r="H491" s="20" t="s">
        <v>92</v>
      </c>
      <c r="I491" s="20" t="s">
        <v>103</v>
      </c>
      <c r="J491" s="20" t="s">
        <v>93</v>
      </c>
      <c r="K491" s="20" t="s">
        <v>408</v>
      </c>
      <c r="L491" s="20" t="s">
        <v>68</v>
      </c>
      <c r="M491" s="19">
        <v>44.4</v>
      </c>
      <c r="N491" s="19">
        <v>0</v>
      </c>
      <c r="O491" s="19">
        <v>0</v>
      </c>
      <c r="P491" s="19">
        <v>0</v>
      </c>
      <c r="Q491" s="19">
        <v>99.9</v>
      </c>
      <c r="R491" s="19">
        <v>0</v>
      </c>
      <c r="S491" s="19">
        <v>0</v>
      </c>
      <c r="T491" s="19">
        <v>0</v>
      </c>
      <c r="U491" s="36">
        <f t="shared" si="15"/>
        <v>88.8</v>
      </c>
      <c r="V491" s="21">
        <v>2</v>
      </c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3">
        <v>1</v>
      </c>
      <c r="AZ491" s="23">
        <v>1</v>
      </c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4"/>
    </row>
    <row r="492" spans="1:63" s="25" customFormat="1" ht="54" customHeight="1" x14ac:dyDescent="0.25">
      <c r="A492" s="28" t="s">
        <v>1585</v>
      </c>
      <c r="B492" s="20" t="s">
        <v>80</v>
      </c>
      <c r="C492" s="20" t="s">
        <v>65</v>
      </c>
      <c r="D492" s="20" t="s">
        <v>81</v>
      </c>
      <c r="E492" s="20" t="s">
        <v>805</v>
      </c>
      <c r="F492" s="20" t="s">
        <v>1444</v>
      </c>
      <c r="G492" s="27" t="str">
        <f t="shared" si="14"/>
        <v>U720HB_01422_C3015.jpg</v>
      </c>
      <c r="H492" s="20" t="s">
        <v>92</v>
      </c>
      <c r="I492" s="20" t="s">
        <v>1445</v>
      </c>
      <c r="J492" s="20" t="s">
        <v>93</v>
      </c>
      <c r="K492" s="20" t="s">
        <v>379</v>
      </c>
      <c r="L492" s="20" t="s">
        <v>68</v>
      </c>
      <c r="M492" s="19">
        <v>44.4</v>
      </c>
      <c r="N492" s="19">
        <v>0</v>
      </c>
      <c r="O492" s="19">
        <v>0</v>
      </c>
      <c r="P492" s="19">
        <v>0</v>
      </c>
      <c r="Q492" s="19">
        <v>99.9</v>
      </c>
      <c r="R492" s="19">
        <v>0</v>
      </c>
      <c r="S492" s="19">
        <v>0</v>
      </c>
      <c r="T492" s="19">
        <v>0</v>
      </c>
      <c r="U492" s="36">
        <f t="shared" si="15"/>
        <v>88.8</v>
      </c>
      <c r="V492" s="21">
        <v>2</v>
      </c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3">
        <v>1</v>
      </c>
      <c r="BE492" s="22"/>
      <c r="BF492" s="23">
        <v>1</v>
      </c>
      <c r="BG492" s="22"/>
      <c r="BH492" s="22"/>
      <c r="BI492" s="22"/>
      <c r="BJ492" s="22"/>
      <c r="BK492" s="24"/>
    </row>
    <row r="493" spans="1:63" s="25" customFormat="1" ht="54" customHeight="1" x14ac:dyDescent="0.25">
      <c r="A493" s="28" t="s">
        <v>1585</v>
      </c>
      <c r="B493" s="20" t="s">
        <v>80</v>
      </c>
      <c r="C493" s="20" t="s">
        <v>65</v>
      </c>
      <c r="D493" s="20" t="s">
        <v>81</v>
      </c>
      <c r="E493" s="20" t="s">
        <v>805</v>
      </c>
      <c r="F493" s="20" t="s">
        <v>1446</v>
      </c>
      <c r="G493" s="27" t="str">
        <f t="shared" si="14"/>
        <v>U720HB_01422_C4002.jpg</v>
      </c>
      <c r="H493" s="20" t="s">
        <v>92</v>
      </c>
      <c r="I493" s="20" t="s">
        <v>75</v>
      </c>
      <c r="J493" s="20" t="s">
        <v>93</v>
      </c>
      <c r="K493" s="20" t="s">
        <v>408</v>
      </c>
      <c r="L493" s="20" t="s">
        <v>68</v>
      </c>
      <c r="M493" s="19">
        <v>44.4</v>
      </c>
      <c r="N493" s="19">
        <v>0</v>
      </c>
      <c r="O493" s="19">
        <v>0</v>
      </c>
      <c r="P493" s="19">
        <v>0</v>
      </c>
      <c r="Q493" s="19">
        <v>99.9</v>
      </c>
      <c r="R493" s="19">
        <v>0</v>
      </c>
      <c r="S493" s="19">
        <v>0</v>
      </c>
      <c r="T493" s="19">
        <v>0</v>
      </c>
      <c r="U493" s="36">
        <f t="shared" si="15"/>
        <v>44.4</v>
      </c>
      <c r="V493" s="21">
        <v>1</v>
      </c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3">
        <v>1</v>
      </c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4"/>
    </row>
    <row r="494" spans="1:63" s="25" customFormat="1" ht="54" customHeight="1" x14ac:dyDescent="0.25">
      <c r="A494" s="28" t="s">
        <v>1585</v>
      </c>
      <c r="B494" s="20" t="s">
        <v>80</v>
      </c>
      <c r="C494" s="20" t="s">
        <v>65</v>
      </c>
      <c r="D494" s="20" t="s">
        <v>81</v>
      </c>
      <c r="E494" s="20" t="s">
        <v>805</v>
      </c>
      <c r="F494" s="20" t="s">
        <v>1447</v>
      </c>
      <c r="G494" s="27" t="str">
        <f t="shared" si="14"/>
        <v>U720HB_01422_C7015.jpg</v>
      </c>
      <c r="H494" s="20" t="s">
        <v>92</v>
      </c>
      <c r="I494" s="20" t="s">
        <v>1433</v>
      </c>
      <c r="J494" s="20" t="s">
        <v>93</v>
      </c>
      <c r="K494" s="20" t="s">
        <v>379</v>
      </c>
      <c r="L494" s="20" t="s">
        <v>68</v>
      </c>
      <c r="M494" s="19">
        <v>44.4</v>
      </c>
      <c r="N494" s="19">
        <v>0</v>
      </c>
      <c r="O494" s="19">
        <v>0</v>
      </c>
      <c r="P494" s="19">
        <v>0</v>
      </c>
      <c r="Q494" s="19">
        <v>99.9</v>
      </c>
      <c r="R494" s="19">
        <v>0</v>
      </c>
      <c r="S494" s="19">
        <v>0</v>
      </c>
      <c r="T494" s="19">
        <v>0</v>
      </c>
      <c r="U494" s="36">
        <f t="shared" si="15"/>
        <v>88.8</v>
      </c>
      <c r="V494" s="21">
        <v>2</v>
      </c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3">
        <v>2</v>
      </c>
      <c r="BG494" s="22"/>
      <c r="BH494" s="22"/>
      <c r="BI494" s="22"/>
      <c r="BJ494" s="22"/>
      <c r="BK494" s="24"/>
    </row>
    <row r="495" spans="1:63" s="25" customFormat="1" ht="54" customHeight="1" x14ac:dyDescent="0.25">
      <c r="A495" s="28" t="s">
        <v>1585</v>
      </c>
      <c r="B495" s="20" t="s">
        <v>80</v>
      </c>
      <c r="C495" s="20" t="s">
        <v>65</v>
      </c>
      <c r="D495" s="20" t="s">
        <v>81</v>
      </c>
      <c r="E495" s="20" t="s">
        <v>359</v>
      </c>
      <c r="F495" s="20" t="s">
        <v>1448</v>
      </c>
      <c r="G495" s="27" t="str">
        <f t="shared" si="14"/>
        <v>U620EA_08522_C1Z1V.jpg</v>
      </c>
      <c r="H495" s="20" t="s">
        <v>371</v>
      </c>
      <c r="I495" s="20" t="s">
        <v>1449</v>
      </c>
      <c r="J495" s="20" t="s">
        <v>372</v>
      </c>
      <c r="K495" s="20" t="s">
        <v>557</v>
      </c>
      <c r="L495" s="20" t="s">
        <v>68</v>
      </c>
      <c r="M495" s="19">
        <v>54.35</v>
      </c>
      <c r="N495" s="19">
        <v>0</v>
      </c>
      <c r="O495" s="19">
        <v>0</v>
      </c>
      <c r="P495" s="19">
        <v>0</v>
      </c>
      <c r="Q495" s="19">
        <v>125</v>
      </c>
      <c r="R495" s="19">
        <v>0</v>
      </c>
      <c r="S495" s="19">
        <v>0</v>
      </c>
      <c r="T495" s="19">
        <v>0</v>
      </c>
      <c r="U495" s="36">
        <f t="shared" si="15"/>
        <v>54.35</v>
      </c>
      <c r="V495" s="21">
        <v>1</v>
      </c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3">
        <v>1</v>
      </c>
      <c r="BI495" s="22"/>
      <c r="BJ495" s="22"/>
      <c r="BK495" s="24"/>
    </row>
    <row r="496" spans="1:63" s="25" customFormat="1" ht="54" customHeight="1" x14ac:dyDescent="0.25">
      <c r="A496" s="28" t="s">
        <v>1585</v>
      </c>
      <c r="B496" s="20" t="s">
        <v>80</v>
      </c>
      <c r="C496" s="20" t="s">
        <v>65</v>
      </c>
      <c r="D496" s="20" t="s">
        <v>81</v>
      </c>
      <c r="E496" s="20" t="s">
        <v>359</v>
      </c>
      <c r="F496" s="20" t="s">
        <v>1450</v>
      </c>
      <c r="G496" s="27" t="str">
        <f t="shared" si="14"/>
        <v>U620EA_0FF22_C0235.jpg</v>
      </c>
      <c r="H496" s="20" t="s">
        <v>803</v>
      </c>
      <c r="I496" s="20" t="s">
        <v>1451</v>
      </c>
      <c r="J496" s="20" t="s">
        <v>804</v>
      </c>
      <c r="K496" s="20" t="s">
        <v>843</v>
      </c>
      <c r="L496" s="20" t="s">
        <v>68</v>
      </c>
      <c r="M496" s="19">
        <v>54.35</v>
      </c>
      <c r="N496" s="19">
        <v>0</v>
      </c>
      <c r="O496" s="19">
        <v>0</v>
      </c>
      <c r="P496" s="19">
        <v>0</v>
      </c>
      <c r="Q496" s="19">
        <v>125</v>
      </c>
      <c r="R496" s="19">
        <v>0</v>
      </c>
      <c r="S496" s="19">
        <v>0</v>
      </c>
      <c r="T496" s="19">
        <v>0</v>
      </c>
      <c r="U496" s="36">
        <f t="shared" si="15"/>
        <v>54.35</v>
      </c>
      <c r="V496" s="21">
        <v>1</v>
      </c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3">
        <v>1</v>
      </c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4"/>
    </row>
    <row r="497" spans="1:63" s="25" customFormat="1" ht="54" customHeight="1" x14ac:dyDescent="0.25">
      <c r="A497" s="28" t="s">
        <v>1585</v>
      </c>
      <c r="B497" s="20" t="s">
        <v>80</v>
      </c>
      <c r="C497" s="20" t="s">
        <v>65</v>
      </c>
      <c r="D497" s="20" t="s">
        <v>81</v>
      </c>
      <c r="E497" s="20" t="s">
        <v>308</v>
      </c>
      <c r="F497" s="20" t="s">
        <v>1452</v>
      </c>
      <c r="G497" s="27" t="str">
        <f t="shared" si="14"/>
        <v>U62T1A_022CQ_C4064.jpg</v>
      </c>
      <c r="H497" s="20" t="s">
        <v>1453</v>
      </c>
      <c r="I497" s="20" t="s">
        <v>75</v>
      </c>
      <c r="J497" s="20" t="s">
        <v>1454</v>
      </c>
      <c r="K497" s="20" t="s">
        <v>433</v>
      </c>
      <c r="L497" s="20" t="s">
        <v>68</v>
      </c>
      <c r="M497" s="19">
        <v>60.85</v>
      </c>
      <c r="N497" s="19">
        <v>0</v>
      </c>
      <c r="O497" s="19">
        <v>0</v>
      </c>
      <c r="P497" s="19">
        <v>0</v>
      </c>
      <c r="Q497" s="19">
        <v>139.9</v>
      </c>
      <c r="R497" s="19">
        <v>0</v>
      </c>
      <c r="S497" s="19">
        <v>0</v>
      </c>
      <c r="T497" s="19">
        <v>0</v>
      </c>
      <c r="U497" s="36">
        <f t="shared" si="15"/>
        <v>243.4</v>
      </c>
      <c r="V497" s="21">
        <v>4</v>
      </c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3">
        <v>2</v>
      </c>
      <c r="BC497" s="22"/>
      <c r="BD497" s="22"/>
      <c r="BE497" s="22"/>
      <c r="BF497" s="23">
        <v>2</v>
      </c>
      <c r="BG497" s="22"/>
      <c r="BH497" s="22"/>
      <c r="BI497" s="22"/>
      <c r="BJ497" s="22"/>
      <c r="BK497" s="24"/>
    </row>
    <row r="498" spans="1:63" s="25" customFormat="1" ht="54" customHeight="1" x14ac:dyDescent="0.25">
      <c r="A498" s="28" t="s">
        <v>1585</v>
      </c>
      <c r="B498" s="20" t="s">
        <v>80</v>
      </c>
      <c r="C498" s="20" t="s">
        <v>65</v>
      </c>
      <c r="D498" s="20" t="s">
        <v>81</v>
      </c>
      <c r="E498" s="20" t="s">
        <v>708</v>
      </c>
      <c r="F498" s="20" t="s">
        <v>1455</v>
      </c>
      <c r="G498" s="27" t="str">
        <f t="shared" si="14"/>
        <v>U72A6A_022FU_C5ZB3.jpg</v>
      </c>
      <c r="H498" s="20" t="s">
        <v>249</v>
      </c>
      <c r="I498" s="20" t="s">
        <v>1456</v>
      </c>
      <c r="J498" s="20" t="s">
        <v>250</v>
      </c>
      <c r="K498" s="20" t="s">
        <v>433</v>
      </c>
      <c r="L498" s="20" t="s">
        <v>68</v>
      </c>
      <c r="M498" s="19">
        <v>52.15</v>
      </c>
      <c r="N498" s="19">
        <v>0</v>
      </c>
      <c r="O498" s="19">
        <v>0</v>
      </c>
      <c r="P498" s="19">
        <v>0</v>
      </c>
      <c r="Q498" s="19">
        <v>119.9</v>
      </c>
      <c r="R498" s="19">
        <v>0</v>
      </c>
      <c r="S498" s="19">
        <v>0</v>
      </c>
      <c r="T498" s="19">
        <v>0</v>
      </c>
      <c r="U498" s="36">
        <f t="shared" si="15"/>
        <v>104.3</v>
      </c>
      <c r="V498" s="21">
        <v>2</v>
      </c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3">
        <v>1</v>
      </c>
      <c r="AX498" s="22"/>
      <c r="AY498" s="22"/>
      <c r="AZ498" s="23">
        <v>1</v>
      </c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4"/>
    </row>
    <row r="499" spans="1:63" s="25" customFormat="1" ht="54" customHeight="1" x14ac:dyDescent="0.25">
      <c r="A499" s="28" t="s">
        <v>1585</v>
      </c>
      <c r="B499" s="20" t="s">
        <v>80</v>
      </c>
      <c r="C499" s="20" t="s">
        <v>65</v>
      </c>
      <c r="D499" s="20" t="s">
        <v>81</v>
      </c>
      <c r="E499" s="20" t="s">
        <v>162</v>
      </c>
      <c r="F499" s="20" t="s">
        <v>1457</v>
      </c>
      <c r="G499" s="27" t="str">
        <f t="shared" si="14"/>
        <v>U62X2I_01422_C1701.jpg</v>
      </c>
      <c r="H499" s="20" t="s">
        <v>92</v>
      </c>
      <c r="I499" s="20" t="s">
        <v>1458</v>
      </c>
      <c r="J499" s="20" t="s">
        <v>93</v>
      </c>
      <c r="K499" s="20" t="s">
        <v>408</v>
      </c>
      <c r="L499" s="20" t="s">
        <v>68</v>
      </c>
      <c r="M499" s="19">
        <v>44.4</v>
      </c>
      <c r="N499" s="19">
        <v>0</v>
      </c>
      <c r="O499" s="19">
        <v>0</v>
      </c>
      <c r="P499" s="19">
        <v>0</v>
      </c>
      <c r="Q499" s="19">
        <v>99.9</v>
      </c>
      <c r="R499" s="19">
        <v>0</v>
      </c>
      <c r="S499" s="19">
        <v>0</v>
      </c>
      <c r="T499" s="19">
        <v>0</v>
      </c>
      <c r="U499" s="36">
        <f t="shared" si="15"/>
        <v>88.8</v>
      </c>
      <c r="V499" s="21">
        <v>2</v>
      </c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3">
        <v>1</v>
      </c>
      <c r="AZ499" s="22"/>
      <c r="BA499" s="22"/>
      <c r="BB499" s="22"/>
      <c r="BC499" s="22"/>
      <c r="BD499" s="23">
        <v>1</v>
      </c>
      <c r="BE499" s="22"/>
      <c r="BF499" s="22"/>
      <c r="BG499" s="22"/>
      <c r="BH499" s="22"/>
      <c r="BI499" s="22"/>
      <c r="BJ499" s="22"/>
      <c r="BK499" s="24"/>
    </row>
    <row r="500" spans="1:63" s="25" customFormat="1" ht="54" customHeight="1" x14ac:dyDescent="0.25">
      <c r="A500" s="28" t="s">
        <v>1585</v>
      </c>
      <c r="B500" s="20" t="s">
        <v>80</v>
      </c>
      <c r="C500" s="20" t="s">
        <v>65</v>
      </c>
      <c r="D500" s="20" t="s">
        <v>81</v>
      </c>
      <c r="E500" s="20" t="s">
        <v>162</v>
      </c>
      <c r="F500" s="20" t="s">
        <v>1459</v>
      </c>
      <c r="G500" s="27" t="str">
        <f t="shared" si="14"/>
        <v>U62X2I_01485_C9999.jpg</v>
      </c>
      <c r="H500" s="20" t="s">
        <v>718</v>
      </c>
      <c r="I500" s="20" t="s">
        <v>73</v>
      </c>
      <c r="J500" s="20" t="s">
        <v>719</v>
      </c>
      <c r="K500" s="20" t="s">
        <v>408</v>
      </c>
      <c r="L500" s="20" t="s">
        <v>68</v>
      </c>
      <c r="M500" s="19">
        <v>44.4</v>
      </c>
      <c r="N500" s="19">
        <v>0</v>
      </c>
      <c r="O500" s="19">
        <v>0</v>
      </c>
      <c r="P500" s="19">
        <v>0</v>
      </c>
      <c r="Q500" s="19">
        <v>99.9</v>
      </c>
      <c r="R500" s="19">
        <v>0</v>
      </c>
      <c r="S500" s="19">
        <v>0</v>
      </c>
      <c r="T500" s="19">
        <v>0</v>
      </c>
      <c r="U500" s="36">
        <f t="shared" si="15"/>
        <v>44.4</v>
      </c>
      <c r="V500" s="21">
        <v>1</v>
      </c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3">
        <v>1</v>
      </c>
      <c r="BH500" s="22"/>
      <c r="BI500" s="22"/>
      <c r="BJ500" s="22"/>
      <c r="BK500" s="24"/>
    </row>
    <row r="501" spans="1:63" s="25" customFormat="1" ht="54" customHeight="1" x14ac:dyDescent="0.25">
      <c r="A501" s="28" t="s">
        <v>1585</v>
      </c>
      <c r="B501" s="20" t="s">
        <v>80</v>
      </c>
      <c r="C501" s="20" t="s">
        <v>65</v>
      </c>
      <c r="D501" s="20" t="s">
        <v>81</v>
      </c>
      <c r="E501" s="20" t="s">
        <v>673</v>
      </c>
      <c r="F501" s="20" t="s">
        <v>1460</v>
      </c>
      <c r="G501" s="27" t="str">
        <f t="shared" si="14"/>
        <v>U722DB_01422_C5Z5Y.jpg</v>
      </c>
      <c r="H501" s="20" t="s">
        <v>92</v>
      </c>
      <c r="I501" s="20" t="s">
        <v>1461</v>
      </c>
      <c r="J501" s="20" t="s">
        <v>93</v>
      </c>
      <c r="K501" s="20" t="s">
        <v>153</v>
      </c>
      <c r="L501" s="20" t="s">
        <v>68</v>
      </c>
      <c r="M501" s="19">
        <v>47.8</v>
      </c>
      <c r="N501" s="19">
        <v>0</v>
      </c>
      <c r="O501" s="19">
        <v>0</v>
      </c>
      <c r="P501" s="19">
        <v>0</v>
      </c>
      <c r="Q501" s="19">
        <v>109.9</v>
      </c>
      <c r="R501" s="19">
        <v>0</v>
      </c>
      <c r="S501" s="19">
        <v>0</v>
      </c>
      <c r="T501" s="19">
        <v>0</v>
      </c>
      <c r="U501" s="36">
        <f t="shared" si="15"/>
        <v>143.39999999999998</v>
      </c>
      <c r="V501" s="21">
        <v>3</v>
      </c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3">
        <v>2</v>
      </c>
      <c r="AZ501" s="22"/>
      <c r="BA501" s="22"/>
      <c r="BB501" s="22"/>
      <c r="BC501" s="22"/>
      <c r="BD501" s="22"/>
      <c r="BE501" s="22"/>
      <c r="BF501" s="22"/>
      <c r="BG501" s="23">
        <v>1</v>
      </c>
      <c r="BH501" s="22"/>
      <c r="BI501" s="22"/>
      <c r="BJ501" s="22"/>
      <c r="BK501" s="24"/>
    </row>
    <row r="502" spans="1:63" s="25" customFormat="1" ht="54" customHeight="1" x14ac:dyDescent="0.25">
      <c r="A502" s="28" t="s">
        <v>1585</v>
      </c>
      <c r="B502" s="20" t="s">
        <v>80</v>
      </c>
      <c r="C502" s="20" t="s">
        <v>65</v>
      </c>
      <c r="D502" s="20" t="s">
        <v>81</v>
      </c>
      <c r="E502" s="20" t="s">
        <v>673</v>
      </c>
      <c r="F502" s="20" t="s">
        <v>1462</v>
      </c>
      <c r="G502" s="27" t="str">
        <f t="shared" si="14"/>
        <v>U722DB_01446_C5Y7V.jpg</v>
      </c>
      <c r="H502" s="20" t="s">
        <v>674</v>
      </c>
      <c r="I502" s="20" t="s">
        <v>1463</v>
      </c>
      <c r="J502" s="20" t="s">
        <v>675</v>
      </c>
      <c r="K502" s="20" t="s">
        <v>412</v>
      </c>
      <c r="L502" s="20" t="s">
        <v>68</v>
      </c>
      <c r="M502" s="19">
        <v>47.8</v>
      </c>
      <c r="N502" s="19">
        <v>0</v>
      </c>
      <c r="O502" s="19">
        <v>0</v>
      </c>
      <c r="P502" s="19">
        <v>0</v>
      </c>
      <c r="Q502" s="19">
        <v>109.9</v>
      </c>
      <c r="R502" s="19">
        <v>0</v>
      </c>
      <c r="S502" s="19">
        <v>0</v>
      </c>
      <c r="T502" s="19">
        <v>0</v>
      </c>
      <c r="U502" s="36">
        <f t="shared" si="15"/>
        <v>191.2</v>
      </c>
      <c r="V502" s="21">
        <v>4</v>
      </c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3">
        <v>1</v>
      </c>
      <c r="AX502" s="22"/>
      <c r="AY502" s="23">
        <v>1</v>
      </c>
      <c r="AZ502" s="23">
        <v>2</v>
      </c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4"/>
    </row>
    <row r="503" spans="1:63" s="25" customFormat="1" ht="54" customHeight="1" x14ac:dyDescent="0.25">
      <c r="A503" s="28" t="s">
        <v>1585</v>
      </c>
      <c r="B503" s="20" t="s">
        <v>80</v>
      </c>
      <c r="C503" s="20" t="s">
        <v>65</v>
      </c>
      <c r="D503" s="20" t="s">
        <v>81</v>
      </c>
      <c r="E503" s="20" t="s">
        <v>858</v>
      </c>
      <c r="F503" s="20" t="s">
        <v>1464</v>
      </c>
      <c r="G503" s="27" t="str">
        <f t="shared" si="14"/>
        <v>U722CA_0NB22_C1Z1S.jpg</v>
      </c>
      <c r="H503" s="20" t="s">
        <v>812</v>
      </c>
      <c r="I503" s="20" t="s">
        <v>1465</v>
      </c>
      <c r="J503" s="20" t="s">
        <v>813</v>
      </c>
      <c r="K503" s="20" t="s">
        <v>408</v>
      </c>
      <c r="L503" s="20" t="s">
        <v>68</v>
      </c>
      <c r="M503" s="19">
        <v>40</v>
      </c>
      <c r="N503" s="19">
        <v>0</v>
      </c>
      <c r="O503" s="19">
        <v>0</v>
      </c>
      <c r="P503" s="19">
        <v>0</v>
      </c>
      <c r="Q503" s="19">
        <v>89.9</v>
      </c>
      <c r="R503" s="19">
        <v>0</v>
      </c>
      <c r="S503" s="19">
        <v>0</v>
      </c>
      <c r="T503" s="19">
        <v>0</v>
      </c>
      <c r="U503" s="36">
        <f t="shared" si="15"/>
        <v>80</v>
      </c>
      <c r="V503" s="21">
        <v>2</v>
      </c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3">
        <v>1</v>
      </c>
      <c r="BG503" s="22"/>
      <c r="BH503" s="23">
        <v>1</v>
      </c>
      <c r="BI503" s="22"/>
      <c r="BJ503" s="22"/>
      <c r="BK503" s="24"/>
    </row>
    <row r="504" spans="1:63" s="25" customFormat="1" ht="54" customHeight="1" x14ac:dyDescent="0.25">
      <c r="A504" s="28" t="s">
        <v>1585</v>
      </c>
      <c r="B504" s="20" t="s">
        <v>80</v>
      </c>
      <c r="C504" s="20" t="s">
        <v>65</v>
      </c>
      <c r="D504" s="20" t="s">
        <v>81</v>
      </c>
      <c r="E504" s="20" t="s">
        <v>858</v>
      </c>
      <c r="F504" s="20" t="s">
        <v>1466</v>
      </c>
      <c r="G504" s="27" t="str">
        <f t="shared" si="14"/>
        <v>U722CA_0NB22_C5015.jpg</v>
      </c>
      <c r="H504" s="20" t="s">
        <v>812</v>
      </c>
      <c r="I504" s="20" t="s">
        <v>781</v>
      </c>
      <c r="J504" s="20" t="s">
        <v>813</v>
      </c>
      <c r="K504" s="20" t="s">
        <v>412</v>
      </c>
      <c r="L504" s="20" t="s">
        <v>68</v>
      </c>
      <c r="M504" s="19">
        <v>40</v>
      </c>
      <c r="N504" s="19">
        <v>0</v>
      </c>
      <c r="O504" s="19">
        <v>0</v>
      </c>
      <c r="P504" s="19">
        <v>0</v>
      </c>
      <c r="Q504" s="19">
        <v>89.9</v>
      </c>
      <c r="R504" s="19">
        <v>0</v>
      </c>
      <c r="S504" s="19">
        <v>0</v>
      </c>
      <c r="T504" s="19">
        <v>0</v>
      </c>
      <c r="U504" s="36">
        <f t="shared" si="15"/>
        <v>40</v>
      </c>
      <c r="V504" s="21">
        <v>1</v>
      </c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3">
        <v>1</v>
      </c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4"/>
    </row>
    <row r="505" spans="1:63" s="25" customFormat="1" ht="54" customHeight="1" x14ac:dyDescent="0.25">
      <c r="A505" s="28" t="s">
        <v>1585</v>
      </c>
      <c r="B505" s="20" t="s">
        <v>80</v>
      </c>
      <c r="C505" s="20" t="s">
        <v>65</v>
      </c>
      <c r="D505" s="20" t="s">
        <v>81</v>
      </c>
      <c r="E505" s="20" t="s">
        <v>364</v>
      </c>
      <c r="F505" s="20" t="s">
        <v>1467</v>
      </c>
      <c r="G505" s="27" t="str">
        <f t="shared" si="14"/>
        <v>U620DA_02243_C0043.jpg</v>
      </c>
      <c r="H505" s="20" t="s">
        <v>117</v>
      </c>
      <c r="I505" s="20" t="s">
        <v>356</v>
      </c>
      <c r="J505" s="20" t="s">
        <v>119</v>
      </c>
      <c r="K505" s="20" t="s">
        <v>433</v>
      </c>
      <c r="L505" s="20" t="s">
        <v>68</v>
      </c>
      <c r="M505" s="19">
        <v>56.5</v>
      </c>
      <c r="N505" s="19">
        <v>0</v>
      </c>
      <c r="O505" s="19">
        <v>0</v>
      </c>
      <c r="P505" s="19">
        <v>0</v>
      </c>
      <c r="Q505" s="19">
        <v>129.9</v>
      </c>
      <c r="R505" s="19">
        <v>0</v>
      </c>
      <c r="S505" s="19">
        <v>0</v>
      </c>
      <c r="T505" s="19">
        <v>0</v>
      </c>
      <c r="U505" s="36">
        <f t="shared" si="15"/>
        <v>169.5</v>
      </c>
      <c r="V505" s="21">
        <v>3</v>
      </c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3">
        <v>2</v>
      </c>
      <c r="BC505" s="22"/>
      <c r="BD505" s="22"/>
      <c r="BE505" s="22"/>
      <c r="BF505" s="23">
        <v>1</v>
      </c>
      <c r="BG505" s="22"/>
      <c r="BH505" s="22"/>
      <c r="BI505" s="22"/>
      <c r="BJ505" s="22"/>
      <c r="BK505" s="24"/>
    </row>
    <row r="506" spans="1:63" s="25" customFormat="1" ht="54" customHeight="1" x14ac:dyDescent="0.25">
      <c r="A506" s="28" t="s">
        <v>1585</v>
      </c>
      <c r="B506" s="20" t="s">
        <v>80</v>
      </c>
      <c r="C506" s="20" t="s">
        <v>65</v>
      </c>
      <c r="D506" s="20" t="s">
        <v>81</v>
      </c>
      <c r="E506" s="20" t="s">
        <v>364</v>
      </c>
      <c r="F506" s="20" t="s">
        <v>1468</v>
      </c>
      <c r="G506" s="27" t="str">
        <f t="shared" si="14"/>
        <v>U620DA_02243_C1JF4.jpg</v>
      </c>
      <c r="H506" s="20" t="s">
        <v>117</v>
      </c>
      <c r="I506" s="20" t="s">
        <v>1469</v>
      </c>
      <c r="J506" s="20" t="s">
        <v>119</v>
      </c>
      <c r="K506" s="20" t="s">
        <v>433</v>
      </c>
      <c r="L506" s="20" t="s">
        <v>68</v>
      </c>
      <c r="M506" s="19">
        <v>56.5</v>
      </c>
      <c r="N506" s="19">
        <v>0</v>
      </c>
      <c r="O506" s="19">
        <v>0</v>
      </c>
      <c r="P506" s="19">
        <v>0</v>
      </c>
      <c r="Q506" s="19">
        <v>129.9</v>
      </c>
      <c r="R506" s="19">
        <v>0</v>
      </c>
      <c r="S506" s="19">
        <v>0</v>
      </c>
      <c r="T506" s="19">
        <v>0</v>
      </c>
      <c r="U506" s="36">
        <f t="shared" si="15"/>
        <v>226</v>
      </c>
      <c r="V506" s="21">
        <v>4</v>
      </c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3">
        <v>2</v>
      </c>
      <c r="BC506" s="22"/>
      <c r="BD506" s="22"/>
      <c r="BE506" s="22"/>
      <c r="BF506" s="23">
        <v>2</v>
      </c>
      <c r="BG506" s="22"/>
      <c r="BH506" s="22"/>
      <c r="BI506" s="22"/>
      <c r="BJ506" s="22"/>
      <c r="BK506" s="24"/>
    </row>
    <row r="507" spans="1:63" s="25" customFormat="1" ht="54" customHeight="1" x14ac:dyDescent="0.25">
      <c r="A507" s="28" t="s">
        <v>1585</v>
      </c>
      <c r="B507" s="20" t="s">
        <v>80</v>
      </c>
      <c r="C507" s="20" t="s">
        <v>65</v>
      </c>
      <c r="D507" s="20" t="s">
        <v>81</v>
      </c>
      <c r="E507" s="20" t="s">
        <v>364</v>
      </c>
      <c r="F507" s="20" t="s">
        <v>1470</v>
      </c>
      <c r="G507" s="27" t="str">
        <f t="shared" si="14"/>
        <v>U620DA_02243_C4002.jpg</v>
      </c>
      <c r="H507" s="20" t="s">
        <v>117</v>
      </c>
      <c r="I507" s="20" t="s">
        <v>75</v>
      </c>
      <c r="J507" s="20" t="s">
        <v>119</v>
      </c>
      <c r="K507" s="20" t="s">
        <v>408</v>
      </c>
      <c r="L507" s="20" t="s">
        <v>68</v>
      </c>
      <c r="M507" s="19">
        <v>56.5</v>
      </c>
      <c r="N507" s="19">
        <v>0</v>
      </c>
      <c r="O507" s="19">
        <v>0</v>
      </c>
      <c r="P507" s="19">
        <v>0</v>
      </c>
      <c r="Q507" s="19">
        <v>129.9</v>
      </c>
      <c r="R507" s="19">
        <v>0</v>
      </c>
      <c r="S507" s="19">
        <v>0</v>
      </c>
      <c r="T507" s="19">
        <v>0</v>
      </c>
      <c r="U507" s="36">
        <f t="shared" si="15"/>
        <v>226</v>
      </c>
      <c r="V507" s="21">
        <v>4</v>
      </c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3">
        <v>2</v>
      </c>
      <c r="BC507" s="22"/>
      <c r="BD507" s="22"/>
      <c r="BE507" s="22"/>
      <c r="BF507" s="23">
        <v>2</v>
      </c>
      <c r="BG507" s="22"/>
      <c r="BH507" s="22"/>
      <c r="BI507" s="22"/>
      <c r="BJ507" s="22"/>
      <c r="BK507" s="24"/>
    </row>
    <row r="508" spans="1:63" s="25" customFormat="1" ht="54" customHeight="1" x14ac:dyDescent="0.25">
      <c r="A508" s="28" t="s">
        <v>1585</v>
      </c>
      <c r="B508" s="20" t="s">
        <v>80</v>
      </c>
      <c r="C508" s="20" t="s">
        <v>65</v>
      </c>
      <c r="D508" s="20" t="s">
        <v>81</v>
      </c>
      <c r="E508" s="20" t="s">
        <v>364</v>
      </c>
      <c r="F508" s="20" t="s">
        <v>1471</v>
      </c>
      <c r="G508" s="27" t="str">
        <f t="shared" si="14"/>
        <v>U620DA_02243_CF39M.jpg</v>
      </c>
      <c r="H508" s="20" t="s">
        <v>117</v>
      </c>
      <c r="I508" s="20" t="s">
        <v>1472</v>
      </c>
      <c r="J508" s="20" t="s">
        <v>119</v>
      </c>
      <c r="K508" s="20" t="s">
        <v>408</v>
      </c>
      <c r="L508" s="20" t="s">
        <v>68</v>
      </c>
      <c r="M508" s="19">
        <v>56.5</v>
      </c>
      <c r="N508" s="19">
        <v>0</v>
      </c>
      <c r="O508" s="19">
        <v>0</v>
      </c>
      <c r="P508" s="19">
        <v>0</v>
      </c>
      <c r="Q508" s="19">
        <v>129.9</v>
      </c>
      <c r="R508" s="19">
        <v>0</v>
      </c>
      <c r="S508" s="19">
        <v>0</v>
      </c>
      <c r="T508" s="19">
        <v>0</v>
      </c>
      <c r="U508" s="36">
        <f t="shared" si="15"/>
        <v>226</v>
      </c>
      <c r="V508" s="21">
        <v>4</v>
      </c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3">
        <v>2</v>
      </c>
      <c r="BC508" s="22"/>
      <c r="BD508" s="22"/>
      <c r="BE508" s="22"/>
      <c r="BF508" s="23">
        <v>2</v>
      </c>
      <c r="BG508" s="22"/>
      <c r="BH508" s="22"/>
      <c r="BI508" s="22"/>
      <c r="BJ508" s="22"/>
      <c r="BK508" s="24"/>
    </row>
    <row r="509" spans="1:63" s="25" customFormat="1" ht="54" customHeight="1" x14ac:dyDescent="0.25">
      <c r="A509" s="28" t="s">
        <v>1585</v>
      </c>
      <c r="B509" s="20" t="s">
        <v>80</v>
      </c>
      <c r="C509" s="20" t="s">
        <v>65</v>
      </c>
      <c r="D509" s="20" t="s">
        <v>81</v>
      </c>
      <c r="E509" s="20" t="s">
        <v>364</v>
      </c>
      <c r="F509" s="20" t="s">
        <v>1473</v>
      </c>
      <c r="G509" s="27" t="str">
        <f t="shared" si="14"/>
        <v>U720DB_02211_C7V1S.jpg</v>
      </c>
      <c r="H509" s="20" t="s">
        <v>148</v>
      </c>
      <c r="I509" s="20" t="s">
        <v>1474</v>
      </c>
      <c r="J509" s="20" t="s">
        <v>150</v>
      </c>
      <c r="K509" s="20" t="s">
        <v>379</v>
      </c>
      <c r="L509" s="20" t="s">
        <v>68</v>
      </c>
      <c r="M509" s="19">
        <v>56.5</v>
      </c>
      <c r="N509" s="19">
        <v>0</v>
      </c>
      <c r="O509" s="19">
        <v>0</v>
      </c>
      <c r="P509" s="19">
        <v>0</v>
      </c>
      <c r="Q509" s="19">
        <v>129.9</v>
      </c>
      <c r="R509" s="19">
        <v>0</v>
      </c>
      <c r="S509" s="19">
        <v>0</v>
      </c>
      <c r="T509" s="19">
        <v>0</v>
      </c>
      <c r="U509" s="36">
        <f t="shared" si="15"/>
        <v>56.5</v>
      </c>
      <c r="V509" s="21">
        <v>1</v>
      </c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3">
        <v>1</v>
      </c>
      <c r="BI509" s="22"/>
      <c r="BJ509" s="22"/>
      <c r="BK509" s="24"/>
    </row>
    <row r="510" spans="1:63" s="25" customFormat="1" ht="54" customHeight="1" x14ac:dyDescent="0.25">
      <c r="A510" s="28" t="s">
        <v>1585</v>
      </c>
      <c r="B510" s="20" t="s">
        <v>80</v>
      </c>
      <c r="C510" s="20" t="s">
        <v>65</v>
      </c>
      <c r="D510" s="20" t="s">
        <v>81</v>
      </c>
      <c r="E510" s="20" t="s">
        <v>365</v>
      </c>
      <c r="F510" s="20" t="s">
        <v>1475</v>
      </c>
      <c r="G510" s="27" t="str">
        <f t="shared" si="14"/>
        <v>U0162P_02211_CB4F4.jpg</v>
      </c>
      <c r="H510" s="20" t="s">
        <v>148</v>
      </c>
      <c r="I510" s="20" t="s">
        <v>847</v>
      </c>
      <c r="J510" s="20" t="s">
        <v>150</v>
      </c>
      <c r="K510" s="20" t="s">
        <v>77</v>
      </c>
      <c r="L510" s="20" t="s">
        <v>68</v>
      </c>
      <c r="M510" s="19">
        <v>56.5</v>
      </c>
      <c r="N510" s="19">
        <v>0</v>
      </c>
      <c r="O510" s="19">
        <v>0</v>
      </c>
      <c r="P510" s="19">
        <v>0</v>
      </c>
      <c r="Q510" s="19">
        <v>129.9</v>
      </c>
      <c r="R510" s="19">
        <v>0</v>
      </c>
      <c r="S510" s="19">
        <v>0</v>
      </c>
      <c r="T510" s="19">
        <v>0</v>
      </c>
      <c r="U510" s="36">
        <f t="shared" si="15"/>
        <v>56.5</v>
      </c>
      <c r="V510" s="21">
        <v>1</v>
      </c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3">
        <v>1</v>
      </c>
      <c r="BH510" s="22"/>
      <c r="BI510" s="22"/>
      <c r="BJ510" s="22"/>
      <c r="BK510" s="24"/>
    </row>
    <row r="511" spans="1:63" s="25" customFormat="1" ht="54" customHeight="1" x14ac:dyDescent="0.25">
      <c r="A511" s="28" t="s">
        <v>1585</v>
      </c>
      <c r="B511" s="20" t="s">
        <v>80</v>
      </c>
      <c r="C511" s="20" t="s">
        <v>65</v>
      </c>
      <c r="D511" s="20" t="s">
        <v>81</v>
      </c>
      <c r="E511" s="20" t="s">
        <v>365</v>
      </c>
      <c r="F511" s="20" t="s">
        <v>1476</v>
      </c>
      <c r="G511" s="27" t="str">
        <f t="shared" si="14"/>
        <v>U0162P_022BE_C0024.jpg</v>
      </c>
      <c r="H511" s="20" t="s">
        <v>1477</v>
      </c>
      <c r="I511" s="20" t="s">
        <v>1478</v>
      </c>
      <c r="J511" s="20" t="s">
        <v>150</v>
      </c>
      <c r="K511" s="20" t="s">
        <v>408</v>
      </c>
      <c r="L511" s="20" t="s">
        <v>68</v>
      </c>
      <c r="M511" s="19">
        <v>56.5</v>
      </c>
      <c r="N511" s="19">
        <v>0</v>
      </c>
      <c r="O511" s="19">
        <v>0</v>
      </c>
      <c r="P511" s="19">
        <v>0</v>
      </c>
      <c r="Q511" s="19">
        <v>129.9</v>
      </c>
      <c r="R511" s="19">
        <v>0</v>
      </c>
      <c r="S511" s="19">
        <v>0</v>
      </c>
      <c r="T511" s="19">
        <v>0</v>
      </c>
      <c r="U511" s="36">
        <f t="shared" si="15"/>
        <v>56.5</v>
      </c>
      <c r="V511" s="21">
        <v>1</v>
      </c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3">
        <v>1</v>
      </c>
      <c r="BI511" s="22"/>
      <c r="BJ511" s="22"/>
      <c r="BK511" s="24"/>
    </row>
    <row r="512" spans="1:63" s="25" customFormat="1" ht="54" customHeight="1" x14ac:dyDescent="0.25">
      <c r="A512" s="28" t="s">
        <v>1585</v>
      </c>
      <c r="B512" s="20" t="s">
        <v>80</v>
      </c>
      <c r="C512" s="20" t="s">
        <v>65</v>
      </c>
      <c r="D512" s="20" t="s">
        <v>81</v>
      </c>
      <c r="E512" s="20" t="s">
        <v>365</v>
      </c>
      <c r="F512" s="20" t="s">
        <v>1479</v>
      </c>
      <c r="G512" s="27" t="str">
        <f t="shared" si="14"/>
        <v>U0162P_022BE_C0244.jpg</v>
      </c>
      <c r="H512" s="20" t="s">
        <v>1477</v>
      </c>
      <c r="I512" s="20" t="s">
        <v>229</v>
      </c>
      <c r="J512" s="20" t="s">
        <v>150</v>
      </c>
      <c r="K512" s="20" t="s">
        <v>408</v>
      </c>
      <c r="L512" s="20" t="s">
        <v>68</v>
      </c>
      <c r="M512" s="19">
        <v>56.5</v>
      </c>
      <c r="N512" s="19">
        <v>0</v>
      </c>
      <c r="O512" s="19">
        <v>0</v>
      </c>
      <c r="P512" s="19">
        <v>0</v>
      </c>
      <c r="Q512" s="19">
        <v>129.9</v>
      </c>
      <c r="R512" s="19">
        <v>0</v>
      </c>
      <c r="S512" s="19">
        <v>0</v>
      </c>
      <c r="T512" s="19">
        <v>0</v>
      </c>
      <c r="U512" s="36">
        <f t="shared" si="15"/>
        <v>113</v>
      </c>
      <c r="V512" s="21">
        <v>2</v>
      </c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3">
        <v>1</v>
      </c>
      <c r="BH512" s="23">
        <v>1</v>
      </c>
      <c r="BI512" s="22"/>
      <c r="BJ512" s="22"/>
      <c r="BK512" s="24"/>
    </row>
    <row r="513" spans="1:63" s="25" customFormat="1" ht="54" customHeight="1" x14ac:dyDescent="0.25">
      <c r="A513" s="28" t="s">
        <v>1585</v>
      </c>
      <c r="B513" s="20" t="s">
        <v>80</v>
      </c>
      <c r="C513" s="20" t="s">
        <v>65</v>
      </c>
      <c r="D513" s="20" t="s">
        <v>81</v>
      </c>
      <c r="E513" s="20" t="s">
        <v>365</v>
      </c>
      <c r="F513" s="20" t="s">
        <v>1480</v>
      </c>
      <c r="G513" s="27" t="str">
        <f t="shared" si="14"/>
        <v>U4162G_02211_C4002.jpg</v>
      </c>
      <c r="H513" s="20" t="s">
        <v>148</v>
      </c>
      <c r="I513" s="20" t="s">
        <v>75</v>
      </c>
      <c r="J513" s="20" t="s">
        <v>150</v>
      </c>
      <c r="K513" s="20" t="s">
        <v>153</v>
      </c>
      <c r="L513" s="20" t="s">
        <v>68</v>
      </c>
      <c r="M513" s="19">
        <v>56.5</v>
      </c>
      <c r="N513" s="19">
        <v>0</v>
      </c>
      <c r="O513" s="19">
        <v>0</v>
      </c>
      <c r="P513" s="19">
        <v>0</v>
      </c>
      <c r="Q513" s="19">
        <v>129.9</v>
      </c>
      <c r="R513" s="19">
        <v>0</v>
      </c>
      <c r="S513" s="19">
        <v>0</v>
      </c>
      <c r="T513" s="19">
        <v>0</v>
      </c>
      <c r="U513" s="36">
        <f t="shared" si="15"/>
        <v>113</v>
      </c>
      <c r="V513" s="21">
        <v>2</v>
      </c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3">
        <v>1</v>
      </c>
      <c r="BC513" s="23">
        <v>1</v>
      </c>
      <c r="BD513" s="22"/>
      <c r="BE513" s="22"/>
      <c r="BF513" s="22"/>
      <c r="BG513" s="22"/>
      <c r="BH513" s="22"/>
      <c r="BI513" s="22"/>
      <c r="BJ513" s="22"/>
      <c r="BK513" s="24"/>
    </row>
    <row r="514" spans="1:63" s="25" customFormat="1" ht="54" customHeight="1" x14ac:dyDescent="0.25">
      <c r="A514" s="28" t="s">
        <v>1585</v>
      </c>
      <c r="B514" s="20" t="s">
        <v>80</v>
      </c>
      <c r="C514" s="20" t="s">
        <v>65</v>
      </c>
      <c r="D514" s="20" t="s">
        <v>81</v>
      </c>
      <c r="E514" s="20" t="s">
        <v>365</v>
      </c>
      <c r="F514" s="20" t="s">
        <v>1481</v>
      </c>
      <c r="G514" s="27" t="str">
        <f t="shared" si="14"/>
        <v>U4162G_04311_C9997.jpg</v>
      </c>
      <c r="H514" s="20" t="s">
        <v>82</v>
      </c>
      <c r="I514" s="20" t="s">
        <v>73</v>
      </c>
      <c r="J514" s="20" t="s">
        <v>84</v>
      </c>
      <c r="K514" s="20" t="s">
        <v>153</v>
      </c>
      <c r="L514" s="20" t="s">
        <v>94</v>
      </c>
      <c r="M514" s="19">
        <v>57.75</v>
      </c>
      <c r="N514" s="19">
        <v>0</v>
      </c>
      <c r="O514" s="19">
        <v>0</v>
      </c>
      <c r="P514" s="19">
        <v>0</v>
      </c>
      <c r="Q514" s="19">
        <v>129.9</v>
      </c>
      <c r="R514" s="19">
        <v>0</v>
      </c>
      <c r="S514" s="19">
        <v>0</v>
      </c>
      <c r="T514" s="19">
        <v>0</v>
      </c>
      <c r="U514" s="36">
        <f t="shared" si="15"/>
        <v>1501.5</v>
      </c>
      <c r="V514" s="21">
        <v>26</v>
      </c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3">
        <v>2</v>
      </c>
      <c r="BB514" s="22"/>
      <c r="BC514" s="23">
        <v>3</v>
      </c>
      <c r="BD514" s="23">
        <v>1</v>
      </c>
      <c r="BE514" s="23">
        <v>13</v>
      </c>
      <c r="BF514" s="22"/>
      <c r="BG514" s="23">
        <v>6</v>
      </c>
      <c r="BH514" s="23">
        <v>1</v>
      </c>
      <c r="BI514" s="22"/>
      <c r="BJ514" s="22"/>
      <c r="BK514" s="24"/>
    </row>
    <row r="515" spans="1:63" s="25" customFormat="1" ht="54" customHeight="1" x14ac:dyDescent="0.25">
      <c r="A515" s="28" t="s">
        <v>1585</v>
      </c>
      <c r="B515" s="20" t="s">
        <v>80</v>
      </c>
      <c r="C515" s="20" t="s">
        <v>65</v>
      </c>
      <c r="D515" s="20" t="s">
        <v>81</v>
      </c>
      <c r="E515" s="20" t="s">
        <v>366</v>
      </c>
      <c r="F515" s="20" t="s">
        <v>1482</v>
      </c>
      <c r="G515" s="27" t="str">
        <f t="shared" si="14"/>
        <v>U64W1F_00043_C1006.jpg</v>
      </c>
      <c r="H515" s="20" t="s">
        <v>72</v>
      </c>
      <c r="I515" s="20" t="s">
        <v>103</v>
      </c>
      <c r="J515" s="20" t="s">
        <v>74</v>
      </c>
      <c r="K515" s="20" t="s">
        <v>408</v>
      </c>
      <c r="L515" s="20" t="s">
        <v>68</v>
      </c>
      <c r="M515" s="19">
        <v>58.7</v>
      </c>
      <c r="N515" s="19">
        <v>0</v>
      </c>
      <c r="O515" s="19">
        <v>0</v>
      </c>
      <c r="P515" s="19">
        <v>0</v>
      </c>
      <c r="Q515" s="19">
        <v>135</v>
      </c>
      <c r="R515" s="19">
        <v>0</v>
      </c>
      <c r="S515" s="19">
        <v>0</v>
      </c>
      <c r="T515" s="19">
        <v>0</v>
      </c>
      <c r="U515" s="36">
        <f t="shared" si="15"/>
        <v>117.4</v>
      </c>
      <c r="V515" s="21">
        <v>2</v>
      </c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3">
        <v>2</v>
      </c>
      <c r="BG515" s="22"/>
      <c r="BH515" s="22"/>
      <c r="BI515" s="22"/>
      <c r="BJ515" s="22"/>
      <c r="BK515" s="24"/>
    </row>
    <row r="516" spans="1:63" s="25" customFormat="1" ht="54" customHeight="1" x14ac:dyDescent="0.25">
      <c r="A516" s="28" t="s">
        <v>1585</v>
      </c>
      <c r="B516" s="20" t="s">
        <v>80</v>
      </c>
      <c r="C516" s="20" t="s">
        <v>65</v>
      </c>
      <c r="D516" s="20" t="s">
        <v>81</v>
      </c>
      <c r="E516" s="20" t="s">
        <v>366</v>
      </c>
      <c r="F516" s="20" t="s">
        <v>1483</v>
      </c>
      <c r="G516" s="27" t="str">
        <f t="shared" si="14"/>
        <v>U64W1F_00043_C6001.jpg</v>
      </c>
      <c r="H516" s="20" t="s">
        <v>72</v>
      </c>
      <c r="I516" s="20" t="s">
        <v>207</v>
      </c>
      <c r="J516" s="20" t="s">
        <v>74</v>
      </c>
      <c r="K516" s="20" t="s">
        <v>412</v>
      </c>
      <c r="L516" s="20" t="s">
        <v>68</v>
      </c>
      <c r="M516" s="19">
        <v>58.7</v>
      </c>
      <c r="N516" s="19">
        <v>0</v>
      </c>
      <c r="O516" s="19">
        <v>0</v>
      </c>
      <c r="P516" s="19">
        <v>0</v>
      </c>
      <c r="Q516" s="19">
        <v>135</v>
      </c>
      <c r="R516" s="19">
        <v>0</v>
      </c>
      <c r="S516" s="19">
        <v>0</v>
      </c>
      <c r="T516" s="19">
        <v>0</v>
      </c>
      <c r="U516" s="36">
        <f t="shared" si="15"/>
        <v>117.4</v>
      </c>
      <c r="V516" s="21">
        <v>2</v>
      </c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3">
        <v>1</v>
      </c>
      <c r="AZ516" s="23">
        <v>1</v>
      </c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4"/>
    </row>
    <row r="517" spans="1:63" s="25" customFormat="1" ht="54" customHeight="1" x14ac:dyDescent="0.25">
      <c r="A517" s="28" t="s">
        <v>1585</v>
      </c>
      <c r="B517" s="20" t="s">
        <v>80</v>
      </c>
      <c r="C517" s="20" t="s">
        <v>65</v>
      </c>
      <c r="D517" s="20" t="s">
        <v>81</v>
      </c>
      <c r="E517" s="20" t="s">
        <v>366</v>
      </c>
      <c r="F517" s="20" t="s">
        <v>1484</v>
      </c>
      <c r="G517" s="27" t="str">
        <f t="shared" si="14"/>
        <v>U72W1A_00043_C9004.jpg</v>
      </c>
      <c r="H517" s="20" t="s">
        <v>72</v>
      </c>
      <c r="I517" s="20" t="s">
        <v>278</v>
      </c>
      <c r="J517" s="20" t="s">
        <v>74</v>
      </c>
      <c r="K517" s="20" t="s">
        <v>408</v>
      </c>
      <c r="L517" s="20" t="s">
        <v>68</v>
      </c>
      <c r="M517" s="19">
        <v>58.7</v>
      </c>
      <c r="N517" s="19">
        <v>0</v>
      </c>
      <c r="O517" s="19">
        <v>0</v>
      </c>
      <c r="P517" s="19">
        <v>0</v>
      </c>
      <c r="Q517" s="19">
        <v>135</v>
      </c>
      <c r="R517" s="19">
        <v>0</v>
      </c>
      <c r="S517" s="19">
        <v>0</v>
      </c>
      <c r="T517" s="19">
        <v>0</v>
      </c>
      <c r="U517" s="36">
        <f t="shared" si="15"/>
        <v>176.10000000000002</v>
      </c>
      <c r="V517" s="21">
        <v>3</v>
      </c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3">
        <v>1</v>
      </c>
      <c r="AZ517" s="23">
        <v>1</v>
      </c>
      <c r="BA517" s="22"/>
      <c r="BB517" s="22"/>
      <c r="BC517" s="22"/>
      <c r="BD517" s="22"/>
      <c r="BE517" s="22"/>
      <c r="BF517" s="22"/>
      <c r="BG517" s="23">
        <v>1</v>
      </c>
      <c r="BH517" s="22"/>
      <c r="BI517" s="22"/>
      <c r="BJ517" s="22"/>
      <c r="BK517" s="24"/>
    </row>
    <row r="518" spans="1:63" s="25" customFormat="1" ht="54" customHeight="1" x14ac:dyDescent="0.25">
      <c r="A518" s="28" t="s">
        <v>1585</v>
      </c>
      <c r="B518" s="20" t="s">
        <v>80</v>
      </c>
      <c r="C518" s="20" t="s">
        <v>65</v>
      </c>
      <c r="D518" s="20" t="s">
        <v>81</v>
      </c>
      <c r="E518" s="20" t="s">
        <v>131</v>
      </c>
      <c r="F518" s="20" t="s">
        <v>1485</v>
      </c>
      <c r="G518" s="27" t="str">
        <f t="shared" si="14"/>
        <v>U4207J_02214_C6048.jpg</v>
      </c>
      <c r="H518" s="20" t="s">
        <v>169</v>
      </c>
      <c r="I518" s="20" t="s">
        <v>1486</v>
      </c>
      <c r="J518" s="20" t="s">
        <v>170</v>
      </c>
      <c r="K518" s="20" t="s">
        <v>153</v>
      </c>
      <c r="L518" s="20" t="s">
        <v>68</v>
      </c>
      <c r="M518" s="19">
        <v>44.4</v>
      </c>
      <c r="N518" s="19">
        <v>0</v>
      </c>
      <c r="O518" s="19">
        <v>0</v>
      </c>
      <c r="P518" s="19">
        <v>0</v>
      </c>
      <c r="Q518" s="19">
        <v>99.9</v>
      </c>
      <c r="R518" s="19">
        <v>0</v>
      </c>
      <c r="S518" s="19">
        <v>0</v>
      </c>
      <c r="T518" s="19">
        <v>0</v>
      </c>
      <c r="U518" s="36">
        <f t="shared" si="15"/>
        <v>266.39999999999998</v>
      </c>
      <c r="V518" s="21">
        <v>6</v>
      </c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3">
        <v>2</v>
      </c>
      <c r="BA518" s="22"/>
      <c r="BB518" s="23">
        <v>1</v>
      </c>
      <c r="BC518" s="22"/>
      <c r="BD518" s="22"/>
      <c r="BE518" s="22"/>
      <c r="BF518" s="22"/>
      <c r="BG518" s="22"/>
      <c r="BH518" s="23">
        <v>3</v>
      </c>
      <c r="BI518" s="22"/>
      <c r="BJ518" s="22"/>
      <c r="BK518" s="24"/>
    </row>
    <row r="519" spans="1:63" s="25" customFormat="1" ht="54" customHeight="1" x14ac:dyDescent="0.25">
      <c r="A519" s="28" t="s">
        <v>1585</v>
      </c>
      <c r="B519" s="20" t="s">
        <v>80</v>
      </c>
      <c r="C519" s="20" t="s">
        <v>85</v>
      </c>
      <c r="D519" s="20" t="s">
        <v>78</v>
      </c>
      <c r="E519" s="20" t="s">
        <v>1424</v>
      </c>
      <c r="F519" s="20" t="s">
        <v>1487</v>
      </c>
      <c r="G519" s="27" t="str">
        <f t="shared" si="14"/>
        <v>U54D2C_00032_C6006.jpg</v>
      </c>
      <c r="H519" s="20" t="s">
        <v>87</v>
      </c>
      <c r="I519" s="20" t="s">
        <v>246</v>
      </c>
      <c r="J519" s="20" t="s">
        <v>88</v>
      </c>
      <c r="K519" s="20" t="s">
        <v>153</v>
      </c>
      <c r="L519" s="20" t="s">
        <v>68</v>
      </c>
      <c r="M519" s="19">
        <v>95.7</v>
      </c>
      <c r="N519" s="19">
        <v>0</v>
      </c>
      <c r="O519" s="19">
        <v>0</v>
      </c>
      <c r="P519" s="19">
        <v>0</v>
      </c>
      <c r="Q519" s="19">
        <v>220</v>
      </c>
      <c r="R519" s="19">
        <v>0</v>
      </c>
      <c r="S519" s="19">
        <v>0</v>
      </c>
      <c r="T519" s="19">
        <v>0</v>
      </c>
      <c r="U519" s="36">
        <f t="shared" si="15"/>
        <v>287.10000000000002</v>
      </c>
      <c r="V519" s="21">
        <v>3</v>
      </c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3">
        <v>3</v>
      </c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4"/>
    </row>
    <row r="520" spans="1:63" s="25" customFormat="1" ht="54" customHeight="1" x14ac:dyDescent="0.25">
      <c r="A520" s="28" t="s">
        <v>1585</v>
      </c>
      <c r="B520" s="20" t="s">
        <v>80</v>
      </c>
      <c r="C520" s="20" t="s">
        <v>85</v>
      </c>
      <c r="D520" s="20" t="s">
        <v>78</v>
      </c>
      <c r="E520" s="20" t="s">
        <v>1424</v>
      </c>
      <c r="F520" s="20" t="s">
        <v>1488</v>
      </c>
      <c r="G520" s="27" t="str">
        <f t="shared" si="14"/>
        <v>U54D2C_00090_C6001.jpg</v>
      </c>
      <c r="H520" s="20" t="s">
        <v>1489</v>
      </c>
      <c r="I520" s="20" t="s">
        <v>207</v>
      </c>
      <c r="J520" s="20" t="s">
        <v>707</v>
      </c>
      <c r="K520" s="20" t="s">
        <v>153</v>
      </c>
      <c r="L520" s="20" t="s">
        <v>68</v>
      </c>
      <c r="M520" s="19">
        <v>95.7</v>
      </c>
      <c r="N520" s="19">
        <v>0</v>
      </c>
      <c r="O520" s="19">
        <v>0</v>
      </c>
      <c r="P520" s="19">
        <v>0</v>
      </c>
      <c r="Q520" s="19">
        <v>220</v>
      </c>
      <c r="R520" s="19">
        <v>0</v>
      </c>
      <c r="S520" s="19">
        <v>0</v>
      </c>
      <c r="T520" s="19">
        <v>0</v>
      </c>
      <c r="U520" s="36">
        <f t="shared" si="15"/>
        <v>957</v>
      </c>
      <c r="V520" s="21">
        <v>10</v>
      </c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3">
        <v>2</v>
      </c>
      <c r="AX520" s="22"/>
      <c r="AY520" s="23">
        <v>4</v>
      </c>
      <c r="AZ520" s="23">
        <v>1</v>
      </c>
      <c r="BA520" s="22"/>
      <c r="BB520" s="22"/>
      <c r="BC520" s="22"/>
      <c r="BD520" s="22"/>
      <c r="BE520" s="22"/>
      <c r="BF520" s="23">
        <v>2</v>
      </c>
      <c r="BG520" s="22"/>
      <c r="BH520" s="23">
        <v>1</v>
      </c>
      <c r="BI520" s="22"/>
      <c r="BJ520" s="22"/>
      <c r="BK520" s="24"/>
    </row>
    <row r="521" spans="1:63" s="25" customFormat="1" ht="54" customHeight="1" x14ac:dyDescent="0.25">
      <c r="A521" s="28" t="s">
        <v>1585</v>
      </c>
      <c r="B521" s="20" t="s">
        <v>80</v>
      </c>
      <c r="C521" s="20" t="s">
        <v>85</v>
      </c>
      <c r="D521" s="20" t="s">
        <v>78</v>
      </c>
      <c r="E521" s="20" t="s">
        <v>1424</v>
      </c>
      <c r="F521" s="20" t="s">
        <v>1490</v>
      </c>
      <c r="G521" s="27" t="str">
        <f t="shared" ref="G521:G584" si="16">MID($F521,1,6)&amp;"_"&amp;MID($F521,7,5)&amp;"_"&amp;MID($F521,12,5)&amp;".jpg"</f>
        <v>U54D2C_00090_C9999.jpg</v>
      </c>
      <c r="H521" s="20" t="s">
        <v>1489</v>
      </c>
      <c r="I521" s="20" t="s">
        <v>73</v>
      </c>
      <c r="J521" s="20" t="s">
        <v>707</v>
      </c>
      <c r="K521" s="20" t="s">
        <v>153</v>
      </c>
      <c r="L521" s="20" t="s">
        <v>68</v>
      </c>
      <c r="M521" s="19">
        <v>95.7</v>
      </c>
      <c r="N521" s="19">
        <v>0</v>
      </c>
      <c r="O521" s="19">
        <v>0</v>
      </c>
      <c r="P521" s="19">
        <v>0</v>
      </c>
      <c r="Q521" s="19">
        <v>220</v>
      </c>
      <c r="R521" s="19">
        <v>0</v>
      </c>
      <c r="S521" s="19">
        <v>0</v>
      </c>
      <c r="T521" s="19">
        <v>0</v>
      </c>
      <c r="U521" s="36">
        <f t="shared" ref="U521:U584" si="17">M521*V521</f>
        <v>382.8</v>
      </c>
      <c r="V521" s="21">
        <v>4</v>
      </c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3">
        <v>1</v>
      </c>
      <c r="BG521" s="23">
        <v>2</v>
      </c>
      <c r="BH521" s="23">
        <v>1</v>
      </c>
      <c r="BI521" s="22"/>
      <c r="BJ521" s="22"/>
      <c r="BK521" s="24"/>
    </row>
    <row r="522" spans="1:63" s="25" customFormat="1" ht="54" customHeight="1" x14ac:dyDescent="0.25">
      <c r="A522" s="28" t="s">
        <v>1585</v>
      </c>
      <c r="B522" s="20" t="s">
        <v>80</v>
      </c>
      <c r="C522" s="20" t="s">
        <v>85</v>
      </c>
      <c r="D522" s="20" t="s">
        <v>70</v>
      </c>
      <c r="E522" s="20" t="s">
        <v>368</v>
      </c>
      <c r="F522" s="20" t="s">
        <v>1491</v>
      </c>
      <c r="G522" s="27" t="str">
        <f t="shared" si="16"/>
        <v>U641XG_000ZR_C9004.jpg</v>
      </c>
      <c r="H522" s="20" t="s">
        <v>782</v>
      </c>
      <c r="I522" s="20" t="s">
        <v>278</v>
      </c>
      <c r="J522" s="20" t="s">
        <v>783</v>
      </c>
      <c r="K522" s="20" t="s">
        <v>408</v>
      </c>
      <c r="L522" s="20" t="s">
        <v>68</v>
      </c>
      <c r="M522" s="19">
        <v>56.5</v>
      </c>
      <c r="N522" s="19">
        <v>0</v>
      </c>
      <c r="O522" s="19">
        <v>0</v>
      </c>
      <c r="P522" s="19">
        <v>0</v>
      </c>
      <c r="Q522" s="19">
        <v>129.9</v>
      </c>
      <c r="R522" s="19">
        <v>0</v>
      </c>
      <c r="S522" s="19">
        <v>0</v>
      </c>
      <c r="T522" s="19">
        <v>0</v>
      </c>
      <c r="U522" s="36">
        <f t="shared" si="17"/>
        <v>56.5</v>
      </c>
      <c r="V522" s="21">
        <v>1</v>
      </c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3">
        <v>1</v>
      </c>
      <c r="BC522" s="22"/>
      <c r="BD522" s="22"/>
      <c r="BE522" s="22"/>
      <c r="BF522" s="22"/>
      <c r="BG522" s="22"/>
      <c r="BH522" s="22"/>
      <c r="BI522" s="22"/>
      <c r="BJ522" s="22"/>
      <c r="BK522" s="24"/>
    </row>
    <row r="523" spans="1:63" s="25" customFormat="1" ht="54" customHeight="1" x14ac:dyDescent="0.25">
      <c r="A523" s="28" t="s">
        <v>1585</v>
      </c>
      <c r="B523" s="20" t="s">
        <v>80</v>
      </c>
      <c r="C523" s="20" t="s">
        <v>85</v>
      </c>
      <c r="D523" s="20" t="s">
        <v>70</v>
      </c>
      <c r="E523" s="20" t="s">
        <v>704</v>
      </c>
      <c r="F523" s="20" t="s">
        <v>1492</v>
      </c>
      <c r="G523" s="27" t="str">
        <f t="shared" si="16"/>
        <v>U620XD_00022_C1018.jpg</v>
      </c>
      <c r="H523" s="20" t="s">
        <v>102</v>
      </c>
      <c r="I523" s="20" t="s">
        <v>196</v>
      </c>
      <c r="J523" s="20" t="s">
        <v>104</v>
      </c>
      <c r="K523" s="20" t="s">
        <v>408</v>
      </c>
      <c r="L523" s="20" t="s">
        <v>68</v>
      </c>
      <c r="M523" s="19">
        <v>50</v>
      </c>
      <c r="N523" s="19">
        <v>0</v>
      </c>
      <c r="O523" s="19">
        <v>0</v>
      </c>
      <c r="P523" s="19">
        <v>0</v>
      </c>
      <c r="Q523" s="19">
        <v>115</v>
      </c>
      <c r="R523" s="19">
        <v>0</v>
      </c>
      <c r="S523" s="19">
        <v>0</v>
      </c>
      <c r="T523" s="19">
        <v>0</v>
      </c>
      <c r="U523" s="36">
        <f t="shared" si="17"/>
        <v>100</v>
      </c>
      <c r="V523" s="21">
        <v>2</v>
      </c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3">
        <v>1</v>
      </c>
      <c r="AZ523" s="22"/>
      <c r="BA523" s="22"/>
      <c r="BB523" s="23">
        <v>1</v>
      </c>
      <c r="BC523" s="22"/>
      <c r="BD523" s="22"/>
      <c r="BE523" s="22"/>
      <c r="BF523" s="22"/>
      <c r="BG523" s="22"/>
      <c r="BH523" s="22"/>
      <c r="BI523" s="22"/>
      <c r="BJ523" s="22"/>
      <c r="BK523" s="24"/>
    </row>
    <row r="524" spans="1:63" s="25" customFormat="1" ht="54" customHeight="1" x14ac:dyDescent="0.25">
      <c r="A524" s="28" t="s">
        <v>1585</v>
      </c>
      <c r="B524" s="20" t="s">
        <v>80</v>
      </c>
      <c r="C524" s="20" t="s">
        <v>85</v>
      </c>
      <c r="D524" s="20" t="s">
        <v>70</v>
      </c>
      <c r="E524" s="20" t="s">
        <v>704</v>
      </c>
      <c r="F524" s="20" t="s">
        <v>1493</v>
      </c>
      <c r="G524" s="27" t="str">
        <f t="shared" si="16"/>
        <v>U620XD_00022_C4002.jpg</v>
      </c>
      <c r="H524" s="20" t="s">
        <v>102</v>
      </c>
      <c r="I524" s="20" t="s">
        <v>75</v>
      </c>
      <c r="J524" s="20" t="s">
        <v>104</v>
      </c>
      <c r="K524" s="20" t="s">
        <v>408</v>
      </c>
      <c r="L524" s="20" t="s">
        <v>68</v>
      </c>
      <c r="M524" s="19">
        <v>50</v>
      </c>
      <c r="N524" s="19">
        <v>0</v>
      </c>
      <c r="O524" s="19">
        <v>0</v>
      </c>
      <c r="P524" s="19">
        <v>0</v>
      </c>
      <c r="Q524" s="19">
        <v>115</v>
      </c>
      <c r="R524" s="19">
        <v>0</v>
      </c>
      <c r="S524" s="19">
        <v>0</v>
      </c>
      <c r="T524" s="19">
        <v>0</v>
      </c>
      <c r="U524" s="36">
        <f t="shared" si="17"/>
        <v>50</v>
      </c>
      <c r="V524" s="21">
        <v>1</v>
      </c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3">
        <v>1</v>
      </c>
      <c r="BC524" s="22"/>
      <c r="BD524" s="22"/>
      <c r="BE524" s="22"/>
      <c r="BF524" s="22"/>
      <c r="BG524" s="22"/>
      <c r="BH524" s="22"/>
      <c r="BI524" s="22"/>
      <c r="BJ524" s="22"/>
      <c r="BK524" s="24"/>
    </row>
    <row r="525" spans="1:63" s="25" customFormat="1" ht="54" customHeight="1" x14ac:dyDescent="0.25">
      <c r="A525" s="28" t="s">
        <v>1585</v>
      </c>
      <c r="B525" s="20" t="s">
        <v>80</v>
      </c>
      <c r="C525" s="20" t="s">
        <v>85</v>
      </c>
      <c r="D525" s="20" t="s">
        <v>70</v>
      </c>
      <c r="E525" s="20" t="s">
        <v>704</v>
      </c>
      <c r="F525" s="20" t="s">
        <v>1494</v>
      </c>
      <c r="G525" s="27" t="str">
        <f t="shared" si="16"/>
        <v>U620XD_00022_C4069.jpg</v>
      </c>
      <c r="H525" s="20" t="s">
        <v>102</v>
      </c>
      <c r="I525" s="20" t="s">
        <v>336</v>
      </c>
      <c r="J525" s="20" t="s">
        <v>104</v>
      </c>
      <c r="K525" s="20" t="s">
        <v>408</v>
      </c>
      <c r="L525" s="20" t="s">
        <v>68</v>
      </c>
      <c r="M525" s="19">
        <v>50</v>
      </c>
      <c r="N525" s="19">
        <v>0</v>
      </c>
      <c r="O525" s="19">
        <v>0</v>
      </c>
      <c r="P525" s="19">
        <v>0</v>
      </c>
      <c r="Q525" s="19">
        <v>115</v>
      </c>
      <c r="R525" s="19">
        <v>0</v>
      </c>
      <c r="S525" s="19">
        <v>0</v>
      </c>
      <c r="T525" s="19">
        <v>0</v>
      </c>
      <c r="U525" s="36">
        <f t="shared" si="17"/>
        <v>50</v>
      </c>
      <c r="V525" s="21">
        <v>1</v>
      </c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3">
        <v>1</v>
      </c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4"/>
    </row>
    <row r="526" spans="1:63" s="25" customFormat="1" ht="54" customHeight="1" x14ac:dyDescent="0.25">
      <c r="A526" s="28" t="s">
        <v>1585</v>
      </c>
      <c r="B526" s="20" t="s">
        <v>80</v>
      </c>
      <c r="C526" s="20" t="s">
        <v>85</v>
      </c>
      <c r="D526" s="20" t="s">
        <v>70</v>
      </c>
      <c r="E526" s="20" t="s">
        <v>704</v>
      </c>
      <c r="F526" s="20" t="s">
        <v>1495</v>
      </c>
      <c r="G526" s="27" t="str">
        <f t="shared" si="16"/>
        <v>U620XD_00022_C6007.jpg</v>
      </c>
      <c r="H526" s="20" t="s">
        <v>102</v>
      </c>
      <c r="I526" s="20" t="s">
        <v>355</v>
      </c>
      <c r="J526" s="20" t="s">
        <v>104</v>
      </c>
      <c r="K526" s="20" t="s">
        <v>379</v>
      </c>
      <c r="L526" s="20" t="s">
        <v>68</v>
      </c>
      <c r="M526" s="19">
        <v>50</v>
      </c>
      <c r="N526" s="19">
        <v>0</v>
      </c>
      <c r="O526" s="19">
        <v>0</v>
      </c>
      <c r="P526" s="19">
        <v>0</v>
      </c>
      <c r="Q526" s="19">
        <v>115</v>
      </c>
      <c r="R526" s="19">
        <v>0</v>
      </c>
      <c r="S526" s="19">
        <v>0</v>
      </c>
      <c r="T526" s="19">
        <v>0</v>
      </c>
      <c r="U526" s="36">
        <f t="shared" si="17"/>
        <v>150</v>
      </c>
      <c r="V526" s="21">
        <v>3</v>
      </c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3">
        <v>1</v>
      </c>
      <c r="BA526" s="22"/>
      <c r="BB526" s="22"/>
      <c r="BC526" s="22"/>
      <c r="BD526" s="22"/>
      <c r="BE526" s="22"/>
      <c r="BF526" s="23">
        <v>2</v>
      </c>
      <c r="BG526" s="22"/>
      <c r="BH526" s="22"/>
      <c r="BI526" s="22"/>
      <c r="BJ526" s="22"/>
      <c r="BK526" s="24"/>
    </row>
    <row r="527" spans="1:63" s="25" customFormat="1" ht="54" customHeight="1" x14ac:dyDescent="0.25">
      <c r="A527" s="28" t="s">
        <v>1585</v>
      </c>
      <c r="B527" s="20" t="s">
        <v>80</v>
      </c>
      <c r="C527" s="20" t="s">
        <v>85</v>
      </c>
      <c r="D527" s="20" t="s">
        <v>70</v>
      </c>
      <c r="E527" s="20" t="s">
        <v>704</v>
      </c>
      <c r="F527" s="20" t="s">
        <v>1496</v>
      </c>
      <c r="G527" s="27" t="str">
        <f t="shared" si="16"/>
        <v>U620XD_00022_C6037.jpg</v>
      </c>
      <c r="H527" s="20" t="s">
        <v>102</v>
      </c>
      <c r="I527" s="20" t="s">
        <v>161</v>
      </c>
      <c r="J527" s="20" t="s">
        <v>104</v>
      </c>
      <c r="K527" s="20" t="s">
        <v>408</v>
      </c>
      <c r="L527" s="20" t="s">
        <v>68</v>
      </c>
      <c r="M527" s="19">
        <v>50</v>
      </c>
      <c r="N527" s="19">
        <v>0</v>
      </c>
      <c r="O527" s="19">
        <v>0</v>
      </c>
      <c r="P527" s="19">
        <v>0</v>
      </c>
      <c r="Q527" s="19">
        <v>115</v>
      </c>
      <c r="R527" s="19">
        <v>0</v>
      </c>
      <c r="S527" s="19">
        <v>0</v>
      </c>
      <c r="T527" s="19">
        <v>0</v>
      </c>
      <c r="U527" s="36">
        <f t="shared" si="17"/>
        <v>100</v>
      </c>
      <c r="V527" s="21">
        <v>2</v>
      </c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3">
        <v>1</v>
      </c>
      <c r="AZ527" s="22"/>
      <c r="BA527" s="22"/>
      <c r="BB527" s="22"/>
      <c r="BC527" s="22"/>
      <c r="BD527" s="22"/>
      <c r="BE527" s="22"/>
      <c r="BF527" s="23">
        <v>1</v>
      </c>
      <c r="BG527" s="22"/>
      <c r="BH527" s="22"/>
      <c r="BI527" s="22"/>
      <c r="BJ527" s="22"/>
      <c r="BK527" s="24"/>
    </row>
    <row r="528" spans="1:63" s="25" customFormat="1" ht="54" customHeight="1" x14ac:dyDescent="0.25">
      <c r="A528" s="28" t="s">
        <v>1585</v>
      </c>
      <c r="B528" s="20" t="s">
        <v>80</v>
      </c>
      <c r="C528" s="20" t="s">
        <v>85</v>
      </c>
      <c r="D528" s="20" t="s">
        <v>70</v>
      </c>
      <c r="E528" s="20" t="s">
        <v>704</v>
      </c>
      <c r="F528" s="20" t="s">
        <v>1497</v>
      </c>
      <c r="G528" s="27" t="str">
        <f t="shared" si="16"/>
        <v>U620XD_00022_C7000.jpg</v>
      </c>
      <c r="H528" s="20" t="s">
        <v>102</v>
      </c>
      <c r="I528" s="20" t="s">
        <v>151</v>
      </c>
      <c r="J528" s="20" t="s">
        <v>104</v>
      </c>
      <c r="K528" s="20" t="s">
        <v>408</v>
      </c>
      <c r="L528" s="20" t="s">
        <v>68</v>
      </c>
      <c r="M528" s="19">
        <v>50</v>
      </c>
      <c r="N528" s="19">
        <v>0</v>
      </c>
      <c r="O528" s="19">
        <v>0</v>
      </c>
      <c r="P528" s="19">
        <v>0</v>
      </c>
      <c r="Q528" s="19">
        <v>115</v>
      </c>
      <c r="R528" s="19">
        <v>0</v>
      </c>
      <c r="S528" s="19">
        <v>0</v>
      </c>
      <c r="T528" s="19">
        <v>0</v>
      </c>
      <c r="U528" s="36">
        <f t="shared" si="17"/>
        <v>150</v>
      </c>
      <c r="V528" s="21">
        <v>3</v>
      </c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3">
        <v>1</v>
      </c>
      <c r="BC528" s="22"/>
      <c r="BD528" s="22"/>
      <c r="BE528" s="22"/>
      <c r="BF528" s="23">
        <v>1</v>
      </c>
      <c r="BG528" s="23">
        <v>1</v>
      </c>
      <c r="BH528" s="22"/>
      <c r="BI528" s="22"/>
      <c r="BJ528" s="22"/>
      <c r="BK528" s="24"/>
    </row>
    <row r="529" spans="1:63" s="25" customFormat="1" ht="54" customHeight="1" x14ac:dyDescent="0.25">
      <c r="A529" s="28" t="s">
        <v>1585</v>
      </c>
      <c r="B529" s="20" t="s">
        <v>80</v>
      </c>
      <c r="C529" s="20" t="s">
        <v>85</v>
      </c>
      <c r="D529" s="20" t="s">
        <v>70</v>
      </c>
      <c r="E529" s="20" t="s">
        <v>1424</v>
      </c>
      <c r="F529" s="20" t="s">
        <v>1498</v>
      </c>
      <c r="G529" s="27" t="str">
        <f t="shared" si="16"/>
        <v>U64D2A_00043_C6006.jpg</v>
      </c>
      <c r="H529" s="20" t="s">
        <v>72</v>
      </c>
      <c r="I529" s="20" t="s">
        <v>246</v>
      </c>
      <c r="J529" s="20" t="s">
        <v>74</v>
      </c>
      <c r="K529" s="20" t="s">
        <v>153</v>
      </c>
      <c r="L529" s="20" t="s">
        <v>68</v>
      </c>
      <c r="M529" s="19">
        <v>91.35</v>
      </c>
      <c r="N529" s="19">
        <v>0</v>
      </c>
      <c r="O529" s="19">
        <v>0</v>
      </c>
      <c r="P529" s="19">
        <v>0</v>
      </c>
      <c r="Q529" s="19">
        <v>210</v>
      </c>
      <c r="R529" s="19">
        <v>0</v>
      </c>
      <c r="S529" s="19">
        <v>0</v>
      </c>
      <c r="T529" s="19">
        <v>0</v>
      </c>
      <c r="U529" s="36">
        <f t="shared" si="17"/>
        <v>365.4</v>
      </c>
      <c r="V529" s="21">
        <v>4</v>
      </c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3">
        <v>1</v>
      </c>
      <c r="AZ529" s="22"/>
      <c r="BA529" s="22"/>
      <c r="BB529" s="23">
        <v>1</v>
      </c>
      <c r="BC529" s="23">
        <v>1</v>
      </c>
      <c r="BD529" s="22"/>
      <c r="BE529" s="23">
        <v>1</v>
      </c>
      <c r="BF529" s="22"/>
      <c r="BG529" s="22"/>
      <c r="BH529" s="22"/>
      <c r="BI529" s="22"/>
      <c r="BJ529" s="22"/>
      <c r="BK529" s="24"/>
    </row>
    <row r="530" spans="1:63" s="25" customFormat="1" ht="54" customHeight="1" x14ac:dyDescent="0.25">
      <c r="A530" s="28" t="s">
        <v>1585</v>
      </c>
      <c r="B530" s="20" t="s">
        <v>80</v>
      </c>
      <c r="C530" s="20" t="s">
        <v>85</v>
      </c>
      <c r="D530" s="20" t="s">
        <v>70</v>
      </c>
      <c r="E530" s="20" t="s">
        <v>838</v>
      </c>
      <c r="F530" s="20" t="s">
        <v>1499</v>
      </c>
      <c r="G530" s="27" t="str">
        <f t="shared" si="16"/>
        <v>U722TA_00022_C7000.jpg</v>
      </c>
      <c r="H530" s="20" t="s">
        <v>102</v>
      </c>
      <c r="I530" s="20" t="s">
        <v>151</v>
      </c>
      <c r="J530" s="20" t="s">
        <v>104</v>
      </c>
      <c r="K530" s="20" t="s">
        <v>408</v>
      </c>
      <c r="L530" s="20" t="s">
        <v>68</v>
      </c>
      <c r="M530" s="19">
        <v>54.35</v>
      </c>
      <c r="N530" s="19">
        <v>0</v>
      </c>
      <c r="O530" s="19">
        <v>0</v>
      </c>
      <c r="P530" s="19">
        <v>0</v>
      </c>
      <c r="Q530" s="19">
        <v>125</v>
      </c>
      <c r="R530" s="19">
        <v>0</v>
      </c>
      <c r="S530" s="19">
        <v>0</v>
      </c>
      <c r="T530" s="19">
        <v>0</v>
      </c>
      <c r="U530" s="36">
        <f t="shared" si="17"/>
        <v>54.35</v>
      </c>
      <c r="V530" s="21">
        <v>1</v>
      </c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3">
        <v>1</v>
      </c>
      <c r="BG530" s="22"/>
      <c r="BH530" s="22"/>
      <c r="BI530" s="22"/>
      <c r="BJ530" s="22"/>
      <c r="BK530" s="24"/>
    </row>
    <row r="531" spans="1:63" s="25" customFormat="1" ht="54" customHeight="1" x14ac:dyDescent="0.25">
      <c r="A531" s="28" t="s">
        <v>1585</v>
      </c>
      <c r="B531" s="20" t="s">
        <v>80</v>
      </c>
      <c r="C531" s="20" t="s">
        <v>85</v>
      </c>
      <c r="D531" s="20" t="s">
        <v>70</v>
      </c>
      <c r="E531" s="20" t="s">
        <v>838</v>
      </c>
      <c r="F531" s="20" t="s">
        <v>1500</v>
      </c>
      <c r="G531" s="27" t="str">
        <f t="shared" si="16"/>
        <v>U722TC_00043_C4002.jpg</v>
      </c>
      <c r="H531" s="20" t="s">
        <v>72</v>
      </c>
      <c r="I531" s="20" t="s">
        <v>75</v>
      </c>
      <c r="J531" s="20" t="s">
        <v>74</v>
      </c>
      <c r="K531" s="20" t="s">
        <v>408</v>
      </c>
      <c r="L531" s="20" t="s">
        <v>68</v>
      </c>
      <c r="M531" s="19">
        <v>58.7</v>
      </c>
      <c r="N531" s="19">
        <v>0</v>
      </c>
      <c r="O531" s="19">
        <v>0</v>
      </c>
      <c r="P531" s="19">
        <v>0</v>
      </c>
      <c r="Q531" s="19">
        <v>135</v>
      </c>
      <c r="R531" s="19">
        <v>0</v>
      </c>
      <c r="S531" s="19">
        <v>0</v>
      </c>
      <c r="T531" s="19">
        <v>0</v>
      </c>
      <c r="U531" s="36">
        <f t="shared" si="17"/>
        <v>58.7</v>
      </c>
      <c r="V531" s="21">
        <v>1</v>
      </c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3">
        <v>1</v>
      </c>
      <c r="BG531" s="22"/>
      <c r="BH531" s="22"/>
      <c r="BI531" s="22"/>
      <c r="BJ531" s="22"/>
      <c r="BK531" s="24"/>
    </row>
    <row r="532" spans="1:63" s="25" customFormat="1" ht="54" customHeight="1" x14ac:dyDescent="0.25">
      <c r="A532" s="28" t="s">
        <v>1585</v>
      </c>
      <c r="B532" s="20" t="s">
        <v>80</v>
      </c>
      <c r="C532" s="20" t="s">
        <v>85</v>
      </c>
      <c r="D532" s="20" t="s">
        <v>70</v>
      </c>
      <c r="E532" s="20" t="s">
        <v>838</v>
      </c>
      <c r="F532" s="20" t="s">
        <v>1501</v>
      </c>
      <c r="G532" s="27" t="str">
        <f t="shared" si="16"/>
        <v>U722TC_00043_C9999.jpg</v>
      </c>
      <c r="H532" s="20" t="s">
        <v>72</v>
      </c>
      <c r="I532" s="20" t="s">
        <v>73</v>
      </c>
      <c r="J532" s="20" t="s">
        <v>74</v>
      </c>
      <c r="K532" s="20" t="s">
        <v>412</v>
      </c>
      <c r="L532" s="20" t="s">
        <v>68</v>
      </c>
      <c r="M532" s="19">
        <v>58.7</v>
      </c>
      <c r="N532" s="19">
        <v>0</v>
      </c>
      <c r="O532" s="19">
        <v>0</v>
      </c>
      <c r="P532" s="19">
        <v>0</v>
      </c>
      <c r="Q532" s="19">
        <v>135</v>
      </c>
      <c r="R532" s="19">
        <v>0</v>
      </c>
      <c r="S532" s="19">
        <v>0</v>
      </c>
      <c r="T532" s="19">
        <v>0</v>
      </c>
      <c r="U532" s="36">
        <f t="shared" si="17"/>
        <v>58.7</v>
      </c>
      <c r="V532" s="21">
        <v>1</v>
      </c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3">
        <v>1</v>
      </c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4"/>
    </row>
    <row r="533" spans="1:63" s="25" customFormat="1" ht="54" customHeight="1" x14ac:dyDescent="0.25">
      <c r="A533" s="28" t="s">
        <v>1585</v>
      </c>
      <c r="B533" s="20" t="s">
        <v>80</v>
      </c>
      <c r="C533" s="20" t="s">
        <v>85</v>
      </c>
      <c r="D533" s="20" t="s">
        <v>70</v>
      </c>
      <c r="E533" s="20" t="s">
        <v>857</v>
      </c>
      <c r="F533" s="20" t="s">
        <v>1502</v>
      </c>
      <c r="G533" s="27" t="str">
        <f t="shared" si="16"/>
        <v>U32Q3A_00022_C6024.jpg</v>
      </c>
      <c r="H533" s="20" t="s">
        <v>102</v>
      </c>
      <c r="I533" s="20" t="s">
        <v>245</v>
      </c>
      <c r="J533" s="20" t="s">
        <v>104</v>
      </c>
      <c r="K533" s="20" t="s">
        <v>379</v>
      </c>
      <c r="L533" s="20" t="s">
        <v>68</v>
      </c>
      <c r="M533" s="19">
        <v>44.4</v>
      </c>
      <c r="N533" s="19">
        <v>0</v>
      </c>
      <c r="O533" s="19">
        <v>0</v>
      </c>
      <c r="P533" s="19">
        <v>0</v>
      </c>
      <c r="Q533" s="19">
        <v>99.9</v>
      </c>
      <c r="R533" s="19">
        <v>0</v>
      </c>
      <c r="S533" s="19">
        <v>0</v>
      </c>
      <c r="T533" s="19">
        <v>0</v>
      </c>
      <c r="U533" s="36">
        <f t="shared" si="17"/>
        <v>44.4</v>
      </c>
      <c r="V533" s="21">
        <v>1</v>
      </c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3">
        <v>1</v>
      </c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4"/>
    </row>
    <row r="534" spans="1:63" s="25" customFormat="1" ht="54" customHeight="1" x14ac:dyDescent="0.25">
      <c r="A534" s="28" t="s">
        <v>1585</v>
      </c>
      <c r="B534" s="20" t="s">
        <v>80</v>
      </c>
      <c r="C534" s="20" t="s">
        <v>85</v>
      </c>
      <c r="D534" s="20" t="s">
        <v>70</v>
      </c>
      <c r="E534" s="20" t="s">
        <v>706</v>
      </c>
      <c r="F534" s="20" t="s">
        <v>1503</v>
      </c>
      <c r="G534" s="27" t="str">
        <f t="shared" si="16"/>
        <v>U722SG_S0046_C9999.jpg</v>
      </c>
      <c r="H534" s="20" t="s">
        <v>1504</v>
      </c>
      <c r="I534" s="20" t="s">
        <v>73</v>
      </c>
      <c r="J534" s="20" t="s">
        <v>63</v>
      </c>
      <c r="K534" s="20" t="s">
        <v>408</v>
      </c>
      <c r="L534" s="20" t="s">
        <v>68</v>
      </c>
      <c r="M534" s="19">
        <v>60.85</v>
      </c>
      <c r="N534" s="19">
        <v>0</v>
      </c>
      <c r="O534" s="19">
        <v>0</v>
      </c>
      <c r="P534" s="19">
        <v>0</v>
      </c>
      <c r="Q534" s="19">
        <v>139.9</v>
      </c>
      <c r="R534" s="19">
        <v>0</v>
      </c>
      <c r="S534" s="19">
        <v>0</v>
      </c>
      <c r="T534" s="19">
        <v>0</v>
      </c>
      <c r="U534" s="36">
        <f t="shared" si="17"/>
        <v>60.85</v>
      </c>
      <c r="V534" s="21">
        <v>1</v>
      </c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3">
        <v>1</v>
      </c>
      <c r="BG534" s="22"/>
      <c r="BH534" s="22"/>
      <c r="BI534" s="22"/>
      <c r="BJ534" s="22"/>
      <c r="BK534" s="24"/>
    </row>
    <row r="535" spans="1:63" s="25" customFormat="1" ht="54" customHeight="1" x14ac:dyDescent="0.25">
      <c r="A535" s="28" t="s">
        <v>1585</v>
      </c>
      <c r="B535" s="20" t="s">
        <v>80</v>
      </c>
      <c r="C535" s="20" t="s">
        <v>85</v>
      </c>
      <c r="D535" s="20" t="s">
        <v>70</v>
      </c>
      <c r="E535" s="20" t="s">
        <v>202</v>
      </c>
      <c r="F535" s="20" t="s">
        <v>1505</v>
      </c>
      <c r="G535" s="27" t="str">
        <f t="shared" si="16"/>
        <v>U62D3C_00022_C4002.jpg</v>
      </c>
      <c r="H535" s="20" t="s">
        <v>102</v>
      </c>
      <c r="I535" s="20" t="s">
        <v>75</v>
      </c>
      <c r="J535" s="20" t="s">
        <v>104</v>
      </c>
      <c r="K535" s="20" t="s">
        <v>408</v>
      </c>
      <c r="L535" s="20" t="s">
        <v>68</v>
      </c>
      <c r="M535" s="19">
        <v>54.35</v>
      </c>
      <c r="N535" s="19">
        <v>0</v>
      </c>
      <c r="O535" s="19">
        <v>0</v>
      </c>
      <c r="P535" s="19">
        <v>0</v>
      </c>
      <c r="Q535" s="19">
        <v>125</v>
      </c>
      <c r="R535" s="19">
        <v>0</v>
      </c>
      <c r="S535" s="19">
        <v>0</v>
      </c>
      <c r="T535" s="19">
        <v>0</v>
      </c>
      <c r="U535" s="36">
        <f t="shared" si="17"/>
        <v>108.7</v>
      </c>
      <c r="V535" s="21">
        <v>2</v>
      </c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3">
        <v>1</v>
      </c>
      <c r="BC535" s="22"/>
      <c r="BD535" s="22"/>
      <c r="BE535" s="22"/>
      <c r="BF535" s="23">
        <v>1</v>
      </c>
      <c r="BG535" s="22"/>
      <c r="BH535" s="22"/>
      <c r="BI535" s="22"/>
      <c r="BJ535" s="22"/>
      <c r="BK535" s="24"/>
    </row>
    <row r="536" spans="1:63" s="25" customFormat="1" ht="54" customHeight="1" x14ac:dyDescent="0.25">
      <c r="A536" s="28" t="s">
        <v>1585</v>
      </c>
      <c r="B536" s="20" t="s">
        <v>80</v>
      </c>
      <c r="C536" s="20" t="s">
        <v>85</v>
      </c>
      <c r="D536" s="20" t="s">
        <v>70</v>
      </c>
      <c r="E536" s="20" t="s">
        <v>202</v>
      </c>
      <c r="F536" s="20" t="s">
        <v>1506</v>
      </c>
      <c r="G536" s="27" t="str">
        <f t="shared" si="16"/>
        <v>U62D3C_00022_C4069.jpg</v>
      </c>
      <c r="H536" s="20" t="s">
        <v>102</v>
      </c>
      <c r="I536" s="20" t="s">
        <v>336</v>
      </c>
      <c r="J536" s="20" t="s">
        <v>104</v>
      </c>
      <c r="K536" s="20" t="s">
        <v>408</v>
      </c>
      <c r="L536" s="20" t="s">
        <v>68</v>
      </c>
      <c r="M536" s="19">
        <v>54.35</v>
      </c>
      <c r="N536" s="19">
        <v>0</v>
      </c>
      <c r="O536" s="19">
        <v>0</v>
      </c>
      <c r="P536" s="19">
        <v>0</v>
      </c>
      <c r="Q536" s="19">
        <v>125</v>
      </c>
      <c r="R536" s="19">
        <v>0</v>
      </c>
      <c r="S536" s="19">
        <v>0</v>
      </c>
      <c r="T536" s="19">
        <v>0</v>
      </c>
      <c r="U536" s="36">
        <f t="shared" si="17"/>
        <v>217.4</v>
      </c>
      <c r="V536" s="21">
        <v>4</v>
      </c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3">
        <v>1</v>
      </c>
      <c r="BC536" s="22"/>
      <c r="BD536" s="23">
        <v>1</v>
      </c>
      <c r="BE536" s="22"/>
      <c r="BF536" s="23">
        <v>1</v>
      </c>
      <c r="BG536" s="23">
        <v>1</v>
      </c>
      <c r="BH536" s="22"/>
      <c r="BI536" s="22"/>
      <c r="BJ536" s="22"/>
      <c r="BK536" s="24"/>
    </row>
    <row r="537" spans="1:63" s="25" customFormat="1" ht="54" customHeight="1" x14ac:dyDescent="0.25">
      <c r="A537" s="28" t="s">
        <v>1585</v>
      </c>
      <c r="B537" s="20" t="s">
        <v>80</v>
      </c>
      <c r="C537" s="20" t="s">
        <v>85</v>
      </c>
      <c r="D537" s="20" t="s">
        <v>70</v>
      </c>
      <c r="E537" s="20" t="s">
        <v>202</v>
      </c>
      <c r="F537" s="20" t="s">
        <v>1507</v>
      </c>
      <c r="G537" s="27" t="str">
        <f t="shared" si="16"/>
        <v>U62D3C_00022_C7000.jpg</v>
      </c>
      <c r="H537" s="20" t="s">
        <v>102</v>
      </c>
      <c r="I537" s="20" t="s">
        <v>151</v>
      </c>
      <c r="J537" s="20" t="s">
        <v>104</v>
      </c>
      <c r="K537" s="20" t="s">
        <v>433</v>
      </c>
      <c r="L537" s="20" t="s">
        <v>68</v>
      </c>
      <c r="M537" s="19">
        <v>54.35</v>
      </c>
      <c r="N537" s="19">
        <v>0</v>
      </c>
      <c r="O537" s="19">
        <v>0</v>
      </c>
      <c r="P537" s="19">
        <v>0</v>
      </c>
      <c r="Q537" s="19">
        <v>125</v>
      </c>
      <c r="R537" s="19">
        <v>0</v>
      </c>
      <c r="S537" s="19">
        <v>0</v>
      </c>
      <c r="T537" s="19">
        <v>0</v>
      </c>
      <c r="U537" s="36">
        <f t="shared" si="17"/>
        <v>54.35</v>
      </c>
      <c r="V537" s="21">
        <v>1</v>
      </c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3">
        <v>1</v>
      </c>
      <c r="BC537" s="22"/>
      <c r="BD537" s="22"/>
      <c r="BE537" s="22"/>
      <c r="BF537" s="22"/>
      <c r="BG537" s="22"/>
      <c r="BH537" s="22"/>
      <c r="BI537" s="22"/>
      <c r="BJ537" s="22"/>
      <c r="BK537" s="24"/>
    </row>
    <row r="538" spans="1:63" s="25" customFormat="1" ht="54" customHeight="1" x14ac:dyDescent="0.25">
      <c r="A538" s="28" t="s">
        <v>1585</v>
      </c>
      <c r="B538" s="20" t="s">
        <v>80</v>
      </c>
      <c r="C538" s="20" t="s">
        <v>85</v>
      </c>
      <c r="D538" s="20" t="s">
        <v>70</v>
      </c>
      <c r="E538" s="20" t="s">
        <v>202</v>
      </c>
      <c r="F538" s="20" t="s">
        <v>1508</v>
      </c>
      <c r="G538" s="27" t="str">
        <f t="shared" si="16"/>
        <v>U62D3C_00022_C9007.jpg</v>
      </c>
      <c r="H538" s="20" t="s">
        <v>102</v>
      </c>
      <c r="I538" s="20" t="s">
        <v>141</v>
      </c>
      <c r="J538" s="20" t="s">
        <v>104</v>
      </c>
      <c r="K538" s="20" t="s">
        <v>1261</v>
      </c>
      <c r="L538" s="20" t="s">
        <v>68</v>
      </c>
      <c r="M538" s="19">
        <v>54.35</v>
      </c>
      <c r="N538" s="19">
        <v>0</v>
      </c>
      <c r="O538" s="19">
        <v>0</v>
      </c>
      <c r="P538" s="19">
        <v>0</v>
      </c>
      <c r="Q538" s="19">
        <v>125</v>
      </c>
      <c r="R538" s="19">
        <v>0</v>
      </c>
      <c r="S538" s="19">
        <v>0</v>
      </c>
      <c r="T538" s="19">
        <v>0</v>
      </c>
      <c r="U538" s="36">
        <f t="shared" si="17"/>
        <v>54.35</v>
      </c>
      <c r="V538" s="21">
        <v>1</v>
      </c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3">
        <v>1</v>
      </c>
      <c r="BC538" s="22"/>
      <c r="BD538" s="22"/>
      <c r="BE538" s="22"/>
      <c r="BF538" s="22"/>
      <c r="BG538" s="22"/>
      <c r="BH538" s="22"/>
      <c r="BI538" s="22"/>
      <c r="BJ538" s="22"/>
      <c r="BK538" s="24"/>
    </row>
    <row r="539" spans="1:63" s="25" customFormat="1" ht="54" customHeight="1" x14ac:dyDescent="0.25">
      <c r="A539" s="28" t="s">
        <v>1585</v>
      </c>
      <c r="B539" s="20" t="s">
        <v>80</v>
      </c>
      <c r="C539" s="20" t="s">
        <v>85</v>
      </c>
      <c r="D539" s="20" t="s">
        <v>70</v>
      </c>
      <c r="E539" s="20" t="s">
        <v>311</v>
      </c>
      <c r="F539" s="20" t="s">
        <v>1509</v>
      </c>
      <c r="G539" s="27" t="str">
        <f t="shared" si="16"/>
        <v>U1107U_00046_C6009.jpg</v>
      </c>
      <c r="H539" s="20" t="s">
        <v>129</v>
      </c>
      <c r="I539" s="20" t="s">
        <v>118</v>
      </c>
      <c r="J539" s="20" t="s">
        <v>130</v>
      </c>
      <c r="K539" s="20" t="s">
        <v>408</v>
      </c>
      <c r="L539" s="20" t="s">
        <v>68</v>
      </c>
      <c r="M539" s="19">
        <v>44.4</v>
      </c>
      <c r="N539" s="19">
        <v>0</v>
      </c>
      <c r="O539" s="19">
        <v>0</v>
      </c>
      <c r="P539" s="19">
        <v>0</v>
      </c>
      <c r="Q539" s="19">
        <v>99.9</v>
      </c>
      <c r="R539" s="19">
        <v>0</v>
      </c>
      <c r="S539" s="19">
        <v>0</v>
      </c>
      <c r="T539" s="19">
        <v>0</v>
      </c>
      <c r="U539" s="36">
        <f t="shared" si="17"/>
        <v>44.4</v>
      </c>
      <c r="V539" s="21">
        <v>1</v>
      </c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3">
        <v>1</v>
      </c>
      <c r="BH539" s="22"/>
      <c r="BI539" s="22"/>
      <c r="BJ539" s="22"/>
      <c r="BK539" s="24"/>
    </row>
    <row r="540" spans="1:63" s="25" customFormat="1" ht="54" customHeight="1" x14ac:dyDescent="0.25">
      <c r="A540" s="28" t="s">
        <v>1585</v>
      </c>
      <c r="B540" s="20" t="s">
        <v>80</v>
      </c>
      <c r="C540" s="20" t="s">
        <v>85</v>
      </c>
      <c r="D540" s="20" t="s">
        <v>86</v>
      </c>
      <c r="E540" s="20" t="s">
        <v>670</v>
      </c>
      <c r="F540" s="20" t="s">
        <v>1510</v>
      </c>
      <c r="G540" s="27" t="str">
        <f t="shared" si="16"/>
        <v>U72V1B_022NB_C4002.jpg</v>
      </c>
      <c r="H540" s="20" t="s">
        <v>1511</v>
      </c>
      <c r="I540" s="20" t="s">
        <v>75</v>
      </c>
      <c r="J540" s="20" t="s">
        <v>1512</v>
      </c>
      <c r="K540" s="20" t="s">
        <v>412</v>
      </c>
      <c r="L540" s="20" t="s">
        <v>68</v>
      </c>
      <c r="M540" s="19">
        <v>31.1</v>
      </c>
      <c r="N540" s="19">
        <v>0</v>
      </c>
      <c r="O540" s="19">
        <v>0</v>
      </c>
      <c r="P540" s="19">
        <v>0</v>
      </c>
      <c r="Q540" s="19">
        <v>69.900000000000006</v>
      </c>
      <c r="R540" s="19">
        <v>0</v>
      </c>
      <c r="S540" s="19">
        <v>0</v>
      </c>
      <c r="T540" s="19">
        <v>0</v>
      </c>
      <c r="U540" s="36">
        <f t="shared" si="17"/>
        <v>31.1</v>
      </c>
      <c r="V540" s="21">
        <v>1</v>
      </c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3">
        <v>1</v>
      </c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4"/>
    </row>
    <row r="541" spans="1:63" s="25" customFormat="1" ht="54" customHeight="1" x14ac:dyDescent="0.25">
      <c r="A541" s="28" t="s">
        <v>1585</v>
      </c>
      <c r="B541" s="20" t="s">
        <v>80</v>
      </c>
      <c r="C541" s="20" t="s">
        <v>85</v>
      </c>
      <c r="D541" s="20" t="s">
        <v>86</v>
      </c>
      <c r="E541" s="20" t="s">
        <v>1513</v>
      </c>
      <c r="F541" s="20" t="s">
        <v>1514</v>
      </c>
      <c r="G541" s="27" t="str">
        <f t="shared" si="16"/>
        <v>U620ZA_00043_C9999.jpg</v>
      </c>
      <c r="H541" s="20" t="s">
        <v>72</v>
      </c>
      <c r="I541" s="20" t="s">
        <v>73</v>
      </c>
      <c r="J541" s="20" t="s">
        <v>74</v>
      </c>
      <c r="K541" s="20" t="s">
        <v>412</v>
      </c>
      <c r="L541" s="20" t="s">
        <v>68</v>
      </c>
      <c r="M541" s="19">
        <v>39.1</v>
      </c>
      <c r="N541" s="19">
        <v>0</v>
      </c>
      <c r="O541" s="19">
        <v>0</v>
      </c>
      <c r="P541" s="19">
        <v>0</v>
      </c>
      <c r="Q541" s="19">
        <v>89.9</v>
      </c>
      <c r="R541" s="19">
        <v>0</v>
      </c>
      <c r="S541" s="19">
        <v>0</v>
      </c>
      <c r="T541" s="19">
        <v>0</v>
      </c>
      <c r="U541" s="36">
        <f t="shared" si="17"/>
        <v>117.30000000000001</v>
      </c>
      <c r="V541" s="21">
        <v>3</v>
      </c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3">
        <v>1</v>
      </c>
      <c r="BH541" s="23">
        <v>2</v>
      </c>
      <c r="BI541" s="22"/>
      <c r="BJ541" s="22"/>
      <c r="BK541" s="24"/>
    </row>
    <row r="542" spans="1:63" s="25" customFormat="1" ht="54" customHeight="1" x14ac:dyDescent="0.25">
      <c r="A542" s="28" t="s">
        <v>1585</v>
      </c>
      <c r="B542" s="20" t="s">
        <v>80</v>
      </c>
      <c r="C542" s="20" t="s">
        <v>85</v>
      </c>
      <c r="D542" s="20" t="s">
        <v>86</v>
      </c>
      <c r="E542" s="20" t="s">
        <v>1513</v>
      </c>
      <c r="F542" s="20" t="s">
        <v>1515</v>
      </c>
      <c r="G542" s="27" t="str">
        <f t="shared" si="16"/>
        <v>U620ZD_00043_C6006.jpg</v>
      </c>
      <c r="H542" s="20" t="s">
        <v>72</v>
      </c>
      <c r="I542" s="20" t="s">
        <v>246</v>
      </c>
      <c r="J542" s="20" t="s">
        <v>74</v>
      </c>
      <c r="K542" s="20" t="s">
        <v>412</v>
      </c>
      <c r="L542" s="20" t="s">
        <v>68</v>
      </c>
      <c r="M542" s="19">
        <v>35.549999999999997</v>
      </c>
      <c r="N542" s="19">
        <v>0</v>
      </c>
      <c r="O542" s="19">
        <v>0</v>
      </c>
      <c r="P542" s="19">
        <v>0</v>
      </c>
      <c r="Q542" s="19">
        <v>79.900000000000006</v>
      </c>
      <c r="R542" s="19">
        <v>0</v>
      </c>
      <c r="S542" s="19">
        <v>0</v>
      </c>
      <c r="T542" s="19">
        <v>0</v>
      </c>
      <c r="U542" s="36">
        <f t="shared" si="17"/>
        <v>35.549999999999997</v>
      </c>
      <c r="V542" s="21">
        <v>1</v>
      </c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3">
        <v>1</v>
      </c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4"/>
    </row>
    <row r="543" spans="1:63" s="25" customFormat="1" ht="54" customHeight="1" x14ac:dyDescent="0.25">
      <c r="A543" s="28" t="s">
        <v>1585</v>
      </c>
      <c r="B543" s="20" t="s">
        <v>80</v>
      </c>
      <c r="C543" s="20" t="s">
        <v>85</v>
      </c>
      <c r="D543" s="20" t="s">
        <v>86</v>
      </c>
      <c r="E543" s="20" t="s">
        <v>823</v>
      </c>
      <c r="F543" s="20" t="s">
        <v>1516</v>
      </c>
      <c r="G543" s="27" t="str">
        <f t="shared" si="16"/>
        <v>U6224A_0BC50_C6024.jpg</v>
      </c>
      <c r="H543" s="20" t="s">
        <v>859</v>
      </c>
      <c r="I543" s="20" t="s">
        <v>245</v>
      </c>
      <c r="J543" s="20" t="s">
        <v>860</v>
      </c>
      <c r="K543" s="20" t="s">
        <v>412</v>
      </c>
      <c r="L543" s="20" t="s">
        <v>68</v>
      </c>
      <c r="M543" s="19">
        <v>31.1</v>
      </c>
      <c r="N543" s="19">
        <v>0</v>
      </c>
      <c r="O543" s="19">
        <v>0</v>
      </c>
      <c r="P543" s="19">
        <v>0</v>
      </c>
      <c r="Q543" s="19">
        <v>69.900000000000006</v>
      </c>
      <c r="R543" s="19">
        <v>0</v>
      </c>
      <c r="S543" s="19">
        <v>0</v>
      </c>
      <c r="T543" s="19">
        <v>0</v>
      </c>
      <c r="U543" s="36">
        <f t="shared" si="17"/>
        <v>31.1</v>
      </c>
      <c r="V543" s="21">
        <v>1</v>
      </c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3">
        <v>1</v>
      </c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4"/>
    </row>
    <row r="544" spans="1:63" s="25" customFormat="1" ht="54" customHeight="1" x14ac:dyDescent="0.25">
      <c r="A544" s="28" t="s">
        <v>1585</v>
      </c>
      <c r="B544" s="20" t="s">
        <v>80</v>
      </c>
      <c r="C544" s="20" t="s">
        <v>85</v>
      </c>
      <c r="D544" s="20" t="s">
        <v>62</v>
      </c>
      <c r="E544" s="20" t="s">
        <v>312</v>
      </c>
      <c r="F544" s="20" t="s">
        <v>1517</v>
      </c>
      <c r="G544" s="27" t="str">
        <f t="shared" si="16"/>
        <v>U621BA_00043_C9287.jpg</v>
      </c>
      <c r="H544" s="20" t="s">
        <v>72</v>
      </c>
      <c r="I544" s="20" t="s">
        <v>1518</v>
      </c>
      <c r="J544" s="20" t="s">
        <v>74</v>
      </c>
      <c r="K544" s="20" t="s">
        <v>77</v>
      </c>
      <c r="L544" s="20" t="s">
        <v>68</v>
      </c>
      <c r="M544" s="19">
        <v>91.35</v>
      </c>
      <c r="N544" s="19">
        <v>0</v>
      </c>
      <c r="O544" s="19">
        <v>0</v>
      </c>
      <c r="P544" s="19">
        <v>0</v>
      </c>
      <c r="Q544" s="19">
        <v>210</v>
      </c>
      <c r="R544" s="19">
        <v>0</v>
      </c>
      <c r="S544" s="19">
        <v>0</v>
      </c>
      <c r="T544" s="19">
        <v>0</v>
      </c>
      <c r="U544" s="36">
        <f t="shared" si="17"/>
        <v>3105.8999999999996</v>
      </c>
      <c r="V544" s="21">
        <v>34</v>
      </c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3">
        <v>6</v>
      </c>
      <c r="AX544" s="22"/>
      <c r="AY544" s="23">
        <v>2</v>
      </c>
      <c r="AZ544" s="23">
        <v>4</v>
      </c>
      <c r="BA544" s="23">
        <v>1</v>
      </c>
      <c r="BB544" s="23">
        <v>3</v>
      </c>
      <c r="BC544" s="23">
        <v>1</v>
      </c>
      <c r="BD544" s="23">
        <v>5</v>
      </c>
      <c r="BE544" s="23">
        <v>2</v>
      </c>
      <c r="BF544" s="23">
        <v>3</v>
      </c>
      <c r="BG544" s="23">
        <v>4</v>
      </c>
      <c r="BH544" s="23">
        <v>3</v>
      </c>
      <c r="BI544" s="22"/>
      <c r="BJ544" s="22"/>
      <c r="BK544" s="24"/>
    </row>
    <row r="545" spans="1:63" s="25" customFormat="1" ht="54" customHeight="1" x14ac:dyDescent="0.25">
      <c r="A545" s="28" t="s">
        <v>1585</v>
      </c>
      <c r="B545" s="20" t="s">
        <v>80</v>
      </c>
      <c r="C545" s="20" t="s">
        <v>85</v>
      </c>
      <c r="D545" s="20" t="s">
        <v>62</v>
      </c>
      <c r="E545" s="20" t="s">
        <v>312</v>
      </c>
      <c r="F545" s="20" t="s">
        <v>1519</v>
      </c>
      <c r="G545" s="27" t="str">
        <f t="shared" si="16"/>
        <v>U621BA_00043_C9997.jpg</v>
      </c>
      <c r="H545" s="20" t="s">
        <v>72</v>
      </c>
      <c r="I545" s="20" t="s">
        <v>73</v>
      </c>
      <c r="J545" s="20" t="s">
        <v>74</v>
      </c>
      <c r="K545" s="20" t="s">
        <v>77</v>
      </c>
      <c r="L545" s="20" t="s">
        <v>68</v>
      </c>
      <c r="M545" s="19">
        <v>91.35</v>
      </c>
      <c r="N545" s="19">
        <v>0</v>
      </c>
      <c r="O545" s="19">
        <v>0</v>
      </c>
      <c r="P545" s="19">
        <v>0</v>
      </c>
      <c r="Q545" s="19">
        <v>210</v>
      </c>
      <c r="R545" s="19">
        <v>0</v>
      </c>
      <c r="S545" s="19">
        <v>0</v>
      </c>
      <c r="T545" s="19">
        <v>0</v>
      </c>
      <c r="U545" s="36">
        <f t="shared" si="17"/>
        <v>274.04999999999995</v>
      </c>
      <c r="V545" s="21">
        <v>3</v>
      </c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3">
        <v>3</v>
      </c>
      <c r="BH545" s="22"/>
      <c r="BI545" s="22"/>
      <c r="BJ545" s="22"/>
      <c r="BK545" s="24"/>
    </row>
    <row r="546" spans="1:63" s="25" customFormat="1" ht="54" customHeight="1" x14ac:dyDescent="0.25">
      <c r="A546" s="28" t="s">
        <v>1585</v>
      </c>
      <c r="B546" s="20" t="s">
        <v>80</v>
      </c>
      <c r="C546" s="20" t="s">
        <v>85</v>
      </c>
      <c r="D546" s="20" t="s">
        <v>62</v>
      </c>
      <c r="E546" s="20" t="s">
        <v>312</v>
      </c>
      <c r="F546" s="20" t="s">
        <v>1520</v>
      </c>
      <c r="G546" s="27" t="str">
        <f t="shared" si="16"/>
        <v>U621BC_00043_C9997.jpg</v>
      </c>
      <c r="H546" s="20" t="s">
        <v>72</v>
      </c>
      <c r="I546" s="20" t="s">
        <v>73</v>
      </c>
      <c r="J546" s="20" t="s">
        <v>74</v>
      </c>
      <c r="K546" s="20" t="s">
        <v>77</v>
      </c>
      <c r="L546" s="20" t="s">
        <v>68</v>
      </c>
      <c r="M546" s="19">
        <v>91.35</v>
      </c>
      <c r="N546" s="19">
        <v>0</v>
      </c>
      <c r="O546" s="19">
        <v>0</v>
      </c>
      <c r="P546" s="19">
        <v>0</v>
      </c>
      <c r="Q546" s="19">
        <v>210</v>
      </c>
      <c r="R546" s="19">
        <v>0</v>
      </c>
      <c r="S546" s="19">
        <v>0</v>
      </c>
      <c r="T546" s="19">
        <v>0</v>
      </c>
      <c r="U546" s="36">
        <f t="shared" si="17"/>
        <v>365.4</v>
      </c>
      <c r="V546" s="21">
        <v>4</v>
      </c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3">
        <v>1</v>
      </c>
      <c r="AX546" s="22"/>
      <c r="AY546" s="23">
        <v>1</v>
      </c>
      <c r="AZ546" s="22"/>
      <c r="BA546" s="22"/>
      <c r="BB546" s="22"/>
      <c r="BC546" s="22"/>
      <c r="BD546" s="22"/>
      <c r="BE546" s="22"/>
      <c r="BF546" s="22"/>
      <c r="BG546" s="23">
        <v>2</v>
      </c>
      <c r="BH546" s="22"/>
      <c r="BI546" s="22"/>
      <c r="BJ546" s="22"/>
      <c r="BK546" s="24"/>
    </row>
    <row r="547" spans="1:63" s="25" customFormat="1" ht="54" customHeight="1" x14ac:dyDescent="0.25">
      <c r="A547" s="28" t="s">
        <v>1585</v>
      </c>
      <c r="B547" s="20" t="s">
        <v>80</v>
      </c>
      <c r="C547" s="20" t="s">
        <v>85</v>
      </c>
      <c r="D547" s="20" t="s">
        <v>62</v>
      </c>
      <c r="E547" s="20" t="s">
        <v>368</v>
      </c>
      <c r="F547" s="20" t="s">
        <v>1521</v>
      </c>
      <c r="G547" s="27" t="str">
        <f t="shared" si="16"/>
        <v>U721XB_000QL_C6005.jpg</v>
      </c>
      <c r="H547" s="20" t="s">
        <v>1522</v>
      </c>
      <c r="I547" s="20" t="s">
        <v>67</v>
      </c>
      <c r="J547" s="20" t="s">
        <v>1523</v>
      </c>
      <c r="K547" s="20" t="s">
        <v>412</v>
      </c>
      <c r="L547" s="20" t="s">
        <v>68</v>
      </c>
      <c r="M547" s="19">
        <v>60.85</v>
      </c>
      <c r="N547" s="19">
        <v>0</v>
      </c>
      <c r="O547" s="19">
        <v>0</v>
      </c>
      <c r="P547" s="19">
        <v>0</v>
      </c>
      <c r="Q547" s="19">
        <v>139.9</v>
      </c>
      <c r="R547" s="19">
        <v>0</v>
      </c>
      <c r="S547" s="19">
        <v>0</v>
      </c>
      <c r="T547" s="19">
        <v>0</v>
      </c>
      <c r="U547" s="36">
        <f t="shared" si="17"/>
        <v>60.85</v>
      </c>
      <c r="V547" s="21">
        <v>1</v>
      </c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3">
        <v>1</v>
      </c>
      <c r="BB547" s="22"/>
      <c r="BC547" s="22"/>
      <c r="BD547" s="22"/>
      <c r="BE547" s="22"/>
      <c r="BF547" s="22"/>
      <c r="BG547" s="22"/>
      <c r="BH547" s="22"/>
      <c r="BI547" s="22"/>
      <c r="BJ547" s="22"/>
      <c r="BK547" s="24"/>
    </row>
    <row r="548" spans="1:63" s="25" customFormat="1" ht="54" customHeight="1" x14ac:dyDescent="0.25">
      <c r="A548" s="28" t="s">
        <v>1585</v>
      </c>
      <c r="B548" s="20" t="s">
        <v>80</v>
      </c>
      <c r="C548" s="20" t="s">
        <v>85</v>
      </c>
      <c r="D548" s="20" t="s">
        <v>62</v>
      </c>
      <c r="E548" s="20" t="s">
        <v>368</v>
      </c>
      <c r="F548" s="20" t="s">
        <v>1524</v>
      </c>
      <c r="G548" s="27" t="str">
        <f t="shared" si="16"/>
        <v>U721XB_000ZR_C9004.jpg</v>
      </c>
      <c r="H548" s="20" t="s">
        <v>782</v>
      </c>
      <c r="I548" s="20" t="s">
        <v>278</v>
      </c>
      <c r="J548" s="20" t="s">
        <v>783</v>
      </c>
      <c r="K548" s="20" t="s">
        <v>1261</v>
      </c>
      <c r="L548" s="20" t="s">
        <v>68</v>
      </c>
      <c r="M548" s="19">
        <v>58.7</v>
      </c>
      <c r="N548" s="19">
        <v>0</v>
      </c>
      <c r="O548" s="19">
        <v>0</v>
      </c>
      <c r="P548" s="19">
        <v>0</v>
      </c>
      <c r="Q548" s="19">
        <v>135</v>
      </c>
      <c r="R548" s="19">
        <v>0</v>
      </c>
      <c r="S548" s="19">
        <v>0</v>
      </c>
      <c r="T548" s="19">
        <v>0</v>
      </c>
      <c r="U548" s="36">
        <f t="shared" si="17"/>
        <v>176.10000000000002</v>
      </c>
      <c r="V548" s="21">
        <v>3</v>
      </c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3">
        <v>2</v>
      </c>
      <c r="BG548" s="23">
        <v>1</v>
      </c>
      <c r="BH548" s="22"/>
      <c r="BI548" s="22"/>
      <c r="BJ548" s="22"/>
      <c r="BK548" s="24"/>
    </row>
    <row r="549" spans="1:63" s="25" customFormat="1" ht="54" customHeight="1" x14ac:dyDescent="0.25">
      <c r="A549" s="28" t="s">
        <v>1585</v>
      </c>
      <c r="B549" s="20" t="s">
        <v>80</v>
      </c>
      <c r="C549" s="20" t="s">
        <v>85</v>
      </c>
      <c r="D549" s="20" t="s">
        <v>62</v>
      </c>
      <c r="E549" s="20" t="s">
        <v>671</v>
      </c>
      <c r="F549" s="20" t="s">
        <v>1525</v>
      </c>
      <c r="G549" s="27" t="str">
        <f t="shared" si="16"/>
        <v>U620TA_00022_C6029.jpg</v>
      </c>
      <c r="H549" s="20" t="s">
        <v>102</v>
      </c>
      <c r="I549" s="20" t="s">
        <v>108</v>
      </c>
      <c r="J549" s="20" t="s">
        <v>104</v>
      </c>
      <c r="K549" s="20" t="s">
        <v>412</v>
      </c>
      <c r="L549" s="20" t="s">
        <v>68</v>
      </c>
      <c r="M549" s="19">
        <v>48.85</v>
      </c>
      <c r="N549" s="19">
        <v>0</v>
      </c>
      <c r="O549" s="19">
        <v>0</v>
      </c>
      <c r="P549" s="19">
        <v>0</v>
      </c>
      <c r="Q549" s="19">
        <v>109.9</v>
      </c>
      <c r="R549" s="19">
        <v>0</v>
      </c>
      <c r="S549" s="19">
        <v>0</v>
      </c>
      <c r="T549" s="19">
        <v>0</v>
      </c>
      <c r="U549" s="36">
        <f t="shared" si="17"/>
        <v>48.85</v>
      </c>
      <c r="V549" s="21">
        <v>1</v>
      </c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3">
        <v>1</v>
      </c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4"/>
    </row>
    <row r="550" spans="1:63" s="25" customFormat="1" ht="54" customHeight="1" x14ac:dyDescent="0.25">
      <c r="A550" s="28" t="s">
        <v>1585</v>
      </c>
      <c r="B550" s="20" t="s">
        <v>80</v>
      </c>
      <c r="C550" s="20" t="s">
        <v>85</v>
      </c>
      <c r="D550" s="20" t="s">
        <v>62</v>
      </c>
      <c r="E550" s="20" t="s">
        <v>671</v>
      </c>
      <c r="F550" s="20" t="s">
        <v>1526</v>
      </c>
      <c r="G550" s="27" t="str">
        <f t="shared" si="16"/>
        <v>U620TA_00022_C9002.jpg</v>
      </c>
      <c r="H550" s="20" t="s">
        <v>102</v>
      </c>
      <c r="I550" s="20" t="s">
        <v>116</v>
      </c>
      <c r="J550" s="20" t="s">
        <v>104</v>
      </c>
      <c r="K550" s="20" t="s">
        <v>412</v>
      </c>
      <c r="L550" s="20" t="s">
        <v>68</v>
      </c>
      <c r="M550" s="19">
        <v>48.85</v>
      </c>
      <c r="N550" s="19">
        <v>0</v>
      </c>
      <c r="O550" s="19">
        <v>0</v>
      </c>
      <c r="P550" s="19">
        <v>0</v>
      </c>
      <c r="Q550" s="19">
        <v>109.9</v>
      </c>
      <c r="R550" s="19">
        <v>0</v>
      </c>
      <c r="S550" s="19">
        <v>0</v>
      </c>
      <c r="T550" s="19">
        <v>0</v>
      </c>
      <c r="U550" s="36">
        <f t="shared" si="17"/>
        <v>48.85</v>
      </c>
      <c r="V550" s="21">
        <v>1</v>
      </c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3">
        <v>1</v>
      </c>
      <c r="BG550" s="22"/>
      <c r="BH550" s="22"/>
      <c r="BI550" s="22"/>
      <c r="BJ550" s="22"/>
      <c r="BK550" s="24"/>
    </row>
    <row r="551" spans="1:63" s="25" customFormat="1" ht="54" customHeight="1" x14ac:dyDescent="0.25">
      <c r="A551" s="28" t="s">
        <v>1585</v>
      </c>
      <c r="B551" s="20" t="s">
        <v>80</v>
      </c>
      <c r="C551" s="20" t="s">
        <v>85</v>
      </c>
      <c r="D551" s="20" t="s">
        <v>62</v>
      </c>
      <c r="E551" s="20" t="s">
        <v>300</v>
      </c>
      <c r="F551" s="20" t="s">
        <v>1527</v>
      </c>
      <c r="G551" s="27" t="str">
        <f t="shared" si="16"/>
        <v>U34R2B_00043_C6004.jpg</v>
      </c>
      <c r="H551" s="20" t="s">
        <v>72</v>
      </c>
      <c r="I551" s="20" t="s">
        <v>190</v>
      </c>
      <c r="J551" s="20" t="s">
        <v>74</v>
      </c>
      <c r="K551" s="20" t="s">
        <v>383</v>
      </c>
      <c r="L551" s="20" t="s">
        <v>68</v>
      </c>
      <c r="M551" s="19">
        <v>44.4</v>
      </c>
      <c r="N551" s="19">
        <v>0</v>
      </c>
      <c r="O551" s="19">
        <v>0</v>
      </c>
      <c r="P551" s="19">
        <v>0</v>
      </c>
      <c r="Q551" s="19">
        <v>99.9</v>
      </c>
      <c r="R551" s="19">
        <v>0</v>
      </c>
      <c r="S551" s="19">
        <v>0</v>
      </c>
      <c r="T551" s="19">
        <v>0</v>
      </c>
      <c r="U551" s="36">
        <f t="shared" si="17"/>
        <v>177.6</v>
      </c>
      <c r="V551" s="21">
        <v>4</v>
      </c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3">
        <v>1</v>
      </c>
      <c r="AX551" s="22"/>
      <c r="AY551" s="22"/>
      <c r="AZ551" s="23">
        <v>2</v>
      </c>
      <c r="BA551" s="22"/>
      <c r="BB551" s="22"/>
      <c r="BC551" s="22"/>
      <c r="BD551" s="22"/>
      <c r="BE551" s="22"/>
      <c r="BF551" s="22"/>
      <c r="BG551" s="23">
        <v>1</v>
      </c>
      <c r="BH551" s="22"/>
      <c r="BI551" s="22"/>
      <c r="BJ551" s="22"/>
      <c r="BK551" s="24"/>
    </row>
    <row r="552" spans="1:63" s="25" customFormat="1" ht="54" customHeight="1" x14ac:dyDescent="0.25">
      <c r="A552" s="28" t="s">
        <v>1585</v>
      </c>
      <c r="B552" s="20" t="s">
        <v>80</v>
      </c>
      <c r="C552" s="20" t="s">
        <v>85</v>
      </c>
      <c r="D552" s="20" t="s">
        <v>62</v>
      </c>
      <c r="E552" s="20" t="s">
        <v>370</v>
      </c>
      <c r="F552" s="20" t="s">
        <v>1528</v>
      </c>
      <c r="G552" s="27" t="str">
        <f t="shared" si="16"/>
        <v>U620UA_04311_C9999.jpg</v>
      </c>
      <c r="H552" s="20" t="s">
        <v>82</v>
      </c>
      <c r="I552" s="20" t="s">
        <v>73</v>
      </c>
      <c r="J552" s="20" t="s">
        <v>84</v>
      </c>
      <c r="K552" s="20" t="s">
        <v>153</v>
      </c>
      <c r="L552" s="20" t="s">
        <v>68</v>
      </c>
      <c r="M552" s="19">
        <v>50</v>
      </c>
      <c r="N552" s="19">
        <v>0</v>
      </c>
      <c r="O552" s="19">
        <v>0</v>
      </c>
      <c r="P552" s="19">
        <v>0</v>
      </c>
      <c r="Q552" s="19">
        <v>115</v>
      </c>
      <c r="R552" s="19">
        <v>0</v>
      </c>
      <c r="S552" s="19">
        <v>0</v>
      </c>
      <c r="T552" s="19">
        <v>0</v>
      </c>
      <c r="U552" s="36">
        <f t="shared" si="17"/>
        <v>200</v>
      </c>
      <c r="V552" s="21">
        <v>4</v>
      </c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3">
        <v>1</v>
      </c>
      <c r="AZ552" s="22"/>
      <c r="BA552" s="22"/>
      <c r="BB552" s="22"/>
      <c r="BC552" s="22"/>
      <c r="BD552" s="22"/>
      <c r="BE552" s="22"/>
      <c r="BF552" s="23">
        <v>1</v>
      </c>
      <c r="BG552" s="23">
        <v>2</v>
      </c>
      <c r="BH552" s="22"/>
      <c r="BI552" s="22"/>
      <c r="BJ552" s="22"/>
      <c r="BK552" s="24"/>
    </row>
    <row r="553" spans="1:63" s="25" customFormat="1" ht="54" customHeight="1" x14ac:dyDescent="0.25">
      <c r="A553" s="28" t="s">
        <v>1585</v>
      </c>
      <c r="B553" s="20" t="s">
        <v>80</v>
      </c>
      <c r="C553" s="20" t="s">
        <v>85</v>
      </c>
      <c r="D553" s="20" t="s">
        <v>62</v>
      </c>
      <c r="E553" s="20" t="s">
        <v>1424</v>
      </c>
      <c r="F553" s="20" t="s">
        <v>1529</v>
      </c>
      <c r="G553" s="27" t="str">
        <f t="shared" si="16"/>
        <v>U52D2A_00043_C9999.jpg</v>
      </c>
      <c r="H553" s="20" t="s">
        <v>72</v>
      </c>
      <c r="I553" s="20" t="s">
        <v>73</v>
      </c>
      <c r="J553" s="20" t="s">
        <v>74</v>
      </c>
      <c r="K553" s="20" t="s">
        <v>153</v>
      </c>
      <c r="L553" s="20" t="s">
        <v>68</v>
      </c>
      <c r="M553" s="19">
        <v>87</v>
      </c>
      <c r="N553" s="19">
        <v>0</v>
      </c>
      <c r="O553" s="19">
        <v>0</v>
      </c>
      <c r="P553" s="19">
        <v>0</v>
      </c>
      <c r="Q553" s="19">
        <v>200</v>
      </c>
      <c r="R553" s="19">
        <v>0</v>
      </c>
      <c r="S553" s="19">
        <v>0</v>
      </c>
      <c r="T553" s="19">
        <v>0</v>
      </c>
      <c r="U553" s="36">
        <f t="shared" si="17"/>
        <v>609</v>
      </c>
      <c r="V553" s="21">
        <v>7</v>
      </c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3">
        <v>1</v>
      </c>
      <c r="AZ553" s="22"/>
      <c r="BA553" s="22"/>
      <c r="BB553" s="23">
        <v>1</v>
      </c>
      <c r="BC553" s="22"/>
      <c r="BD553" s="22"/>
      <c r="BE553" s="22"/>
      <c r="BF553" s="22"/>
      <c r="BG553" s="23">
        <v>3</v>
      </c>
      <c r="BH553" s="23">
        <v>2</v>
      </c>
      <c r="BI553" s="22"/>
      <c r="BJ553" s="22"/>
      <c r="BK553" s="24"/>
    </row>
    <row r="554" spans="1:63" s="25" customFormat="1" ht="54" customHeight="1" x14ac:dyDescent="0.25">
      <c r="A554" s="28" t="s">
        <v>1585</v>
      </c>
      <c r="B554" s="20" t="s">
        <v>80</v>
      </c>
      <c r="C554" s="20" t="s">
        <v>85</v>
      </c>
      <c r="D554" s="20" t="s">
        <v>62</v>
      </c>
      <c r="E554" s="20" t="s">
        <v>1424</v>
      </c>
      <c r="F554" s="20" t="s">
        <v>1530</v>
      </c>
      <c r="G554" s="27" t="str">
        <f t="shared" si="16"/>
        <v>U52D2A_00090_C9999.jpg</v>
      </c>
      <c r="H554" s="20" t="s">
        <v>1489</v>
      </c>
      <c r="I554" s="20" t="s">
        <v>73</v>
      </c>
      <c r="J554" s="20" t="s">
        <v>707</v>
      </c>
      <c r="K554" s="20" t="s">
        <v>153</v>
      </c>
      <c r="L554" s="20" t="s">
        <v>68</v>
      </c>
      <c r="M554" s="19">
        <v>91.35</v>
      </c>
      <c r="N554" s="19">
        <v>0</v>
      </c>
      <c r="O554" s="19">
        <v>0</v>
      </c>
      <c r="P554" s="19">
        <v>0</v>
      </c>
      <c r="Q554" s="19">
        <v>210</v>
      </c>
      <c r="R554" s="19">
        <v>0</v>
      </c>
      <c r="S554" s="19">
        <v>0</v>
      </c>
      <c r="T554" s="19">
        <v>0</v>
      </c>
      <c r="U554" s="36">
        <f t="shared" si="17"/>
        <v>730.8</v>
      </c>
      <c r="V554" s="21">
        <v>8</v>
      </c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3">
        <v>1</v>
      </c>
      <c r="AX554" s="22"/>
      <c r="AY554" s="22"/>
      <c r="AZ554" s="23">
        <v>1</v>
      </c>
      <c r="BA554" s="22"/>
      <c r="BB554" s="23">
        <v>1</v>
      </c>
      <c r="BC554" s="22"/>
      <c r="BD554" s="22"/>
      <c r="BE554" s="22"/>
      <c r="BF554" s="22"/>
      <c r="BG554" s="23">
        <v>4</v>
      </c>
      <c r="BH554" s="23">
        <v>1</v>
      </c>
      <c r="BI554" s="22"/>
      <c r="BJ554" s="22"/>
      <c r="BK554" s="24"/>
    </row>
    <row r="555" spans="1:63" s="25" customFormat="1" ht="54" customHeight="1" x14ac:dyDescent="0.25">
      <c r="A555" s="28" t="s">
        <v>1585</v>
      </c>
      <c r="B555" s="20" t="s">
        <v>80</v>
      </c>
      <c r="C555" s="20" t="s">
        <v>85</v>
      </c>
      <c r="D555" s="20" t="s">
        <v>62</v>
      </c>
      <c r="E555" s="20" t="s">
        <v>1424</v>
      </c>
      <c r="F555" s="20" t="s">
        <v>1531</v>
      </c>
      <c r="G555" s="27" t="str">
        <f t="shared" si="16"/>
        <v>U52D2C_00043_C6026.jpg</v>
      </c>
      <c r="H555" s="20" t="s">
        <v>72</v>
      </c>
      <c r="I555" s="20" t="s">
        <v>827</v>
      </c>
      <c r="J555" s="20" t="s">
        <v>74</v>
      </c>
      <c r="K555" s="20" t="s">
        <v>153</v>
      </c>
      <c r="L555" s="20" t="s">
        <v>68</v>
      </c>
      <c r="M555" s="19">
        <v>91.35</v>
      </c>
      <c r="N555" s="19">
        <v>0</v>
      </c>
      <c r="O555" s="19">
        <v>0</v>
      </c>
      <c r="P555" s="19">
        <v>0</v>
      </c>
      <c r="Q555" s="19">
        <v>210</v>
      </c>
      <c r="R555" s="19">
        <v>0</v>
      </c>
      <c r="S555" s="19">
        <v>0</v>
      </c>
      <c r="T555" s="19">
        <v>0</v>
      </c>
      <c r="U555" s="36">
        <f t="shared" si="17"/>
        <v>91.35</v>
      </c>
      <c r="V555" s="21">
        <v>1</v>
      </c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3">
        <v>1</v>
      </c>
      <c r="BC555" s="22"/>
      <c r="BD555" s="22"/>
      <c r="BE555" s="22"/>
      <c r="BF555" s="22"/>
      <c r="BG555" s="22"/>
      <c r="BH555" s="22"/>
      <c r="BI555" s="22"/>
      <c r="BJ555" s="22"/>
      <c r="BK555" s="24"/>
    </row>
    <row r="556" spans="1:63" s="25" customFormat="1" ht="54" customHeight="1" x14ac:dyDescent="0.25">
      <c r="A556" s="28" t="s">
        <v>1585</v>
      </c>
      <c r="B556" s="20" t="s">
        <v>80</v>
      </c>
      <c r="C556" s="20" t="s">
        <v>85</v>
      </c>
      <c r="D556" s="20" t="s">
        <v>62</v>
      </c>
      <c r="E556" s="20" t="s">
        <v>1424</v>
      </c>
      <c r="F556" s="20" t="s">
        <v>1532</v>
      </c>
      <c r="G556" s="27" t="str">
        <f t="shared" si="16"/>
        <v>U64D2B_00043_C6006.jpg</v>
      </c>
      <c r="H556" s="20" t="s">
        <v>72</v>
      </c>
      <c r="I556" s="20" t="s">
        <v>246</v>
      </c>
      <c r="J556" s="20" t="s">
        <v>74</v>
      </c>
      <c r="K556" s="20" t="s">
        <v>1533</v>
      </c>
      <c r="L556" s="20" t="s">
        <v>68</v>
      </c>
      <c r="M556" s="19">
        <v>91.35</v>
      </c>
      <c r="N556" s="19">
        <v>0</v>
      </c>
      <c r="O556" s="19">
        <v>0</v>
      </c>
      <c r="P556" s="19">
        <v>0</v>
      </c>
      <c r="Q556" s="19">
        <v>210</v>
      </c>
      <c r="R556" s="19">
        <v>0</v>
      </c>
      <c r="S556" s="19">
        <v>0</v>
      </c>
      <c r="T556" s="19">
        <v>0</v>
      </c>
      <c r="U556" s="36">
        <f t="shared" si="17"/>
        <v>91.35</v>
      </c>
      <c r="V556" s="21">
        <v>1</v>
      </c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3">
        <v>1</v>
      </c>
      <c r="BG556" s="22"/>
      <c r="BH556" s="22"/>
      <c r="BI556" s="22"/>
      <c r="BJ556" s="22"/>
      <c r="BK556" s="24"/>
    </row>
    <row r="557" spans="1:63" s="25" customFormat="1" ht="54" customHeight="1" x14ac:dyDescent="0.25">
      <c r="A557" s="28" t="s">
        <v>1585</v>
      </c>
      <c r="B557" s="20" t="s">
        <v>80</v>
      </c>
      <c r="C557" s="20" t="s">
        <v>85</v>
      </c>
      <c r="D557" s="20" t="s">
        <v>62</v>
      </c>
      <c r="E557" s="20" t="s">
        <v>1424</v>
      </c>
      <c r="F557" s="20" t="s">
        <v>1534</v>
      </c>
      <c r="G557" s="27" t="str">
        <f t="shared" si="16"/>
        <v>U64D2B_00043_C9999.jpg</v>
      </c>
      <c r="H557" s="20" t="s">
        <v>72</v>
      </c>
      <c r="I557" s="20" t="s">
        <v>73</v>
      </c>
      <c r="J557" s="20" t="s">
        <v>74</v>
      </c>
      <c r="K557" s="20" t="s">
        <v>153</v>
      </c>
      <c r="L557" s="20" t="s">
        <v>68</v>
      </c>
      <c r="M557" s="19">
        <v>91.35</v>
      </c>
      <c r="N557" s="19">
        <v>0</v>
      </c>
      <c r="O557" s="19">
        <v>0</v>
      </c>
      <c r="P557" s="19">
        <v>0</v>
      </c>
      <c r="Q557" s="19">
        <v>210</v>
      </c>
      <c r="R557" s="19">
        <v>0</v>
      </c>
      <c r="S557" s="19">
        <v>0</v>
      </c>
      <c r="T557" s="19">
        <v>0</v>
      </c>
      <c r="U557" s="36">
        <f t="shared" si="17"/>
        <v>274.04999999999995</v>
      </c>
      <c r="V557" s="21">
        <v>3</v>
      </c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3">
        <v>1</v>
      </c>
      <c r="AX557" s="22"/>
      <c r="AY557" s="23">
        <v>2</v>
      </c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4"/>
    </row>
    <row r="558" spans="1:63" s="25" customFormat="1" ht="54" customHeight="1" x14ac:dyDescent="0.25">
      <c r="A558" s="28" t="s">
        <v>1585</v>
      </c>
      <c r="B558" s="20" t="s">
        <v>80</v>
      </c>
      <c r="C558" s="20" t="s">
        <v>85</v>
      </c>
      <c r="D558" s="20" t="s">
        <v>62</v>
      </c>
      <c r="E558" s="20" t="s">
        <v>152</v>
      </c>
      <c r="F558" s="20" t="s">
        <v>1535</v>
      </c>
      <c r="G558" s="27" t="str">
        <f t="shared" si="16"/>
        <v>U72P4A_00022_C4002.jpg</v>
      </c>
      <c r="H558" s="20" t="s">
        <v>102</v>
      </c>
      <c r="I558" s="20" t="s">
        <v>75</v>
      </c>
      <c r="J558" s="20" t="s">
        <v>104</v>
      </c>
      <c r="K558" s="20" t="s">
        <v>412</v>
      </c>
      <c r="L558" s="20" t="s">
        <v>68</v>
      </c>
      <c r="M558" s="19">
        <v>58.7</v>
      </c>
      <c r="N558" s="19">
        <v>0</v>
      </c>
      <c r="O558" s="19">
        <v>0</v>
      </c>
      <c r="P558" s="19">
        <v>0</v>
      </c>
      <c r="Q558" s="19">
        <v>135</v>
      </c>
      <c r="R558" s="19">
        <v>0</v>
      </c>
      <c r="S558" s="19">
        <v>0</v>
      </c>
      <c r="T558" s="19">
        <v>0</v>
      </c>
      <c r="U558" s="36">
        <f t="shared" si="17"/>
        <v>58.7</v>
      </c>
      <c r="V558" s="21">
        <v>1</v>
      </c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3">
        <v>1</v>
      </c>
      <c r="BI558" s="22"/>
      <c r="BJ558" s="22"/>
      <c r="BK558" s="24"/>
    </row>
    <row r="559" spans="1:63" s="25" customFormat="1" ht="54" customHeight="1" x14ac:dyDescent="0.25">
      <c r="A559" s="28" t="s">
        <v>1585</v>
      </c>
      <c r="B559" s="20" t="s">
        <v>80</v>
      </c>
      <c r="C559" s="20" t="s">
        <v>85</v>
      </c>
      <c r="D559" s="20" t="s">
        <v>62</v>
      </c>
      <c r="E559" s="20" t="s">
        <v>369</v>
      </c>
      <c r="F559" s="20" t="s">
        <v>1536</v>
      </c>
      <c r="G559" s="27" t="str">
        <f t="shared" si="16"/>
        <v>U620RA_00043_C6026.jpg</v>
      </c>
      <c r="H559" s="20" t="s">
        <v>72</v>
      </c>
      <c r="I559" s="20" t="s">
        <v>827</v>
      </c>
      <c r="J559" s="20" t="s">
        <v>74</v>
      </c>
      <c r="K559" s="20" t="s">
        <v>379</v>
      </c>
      <c r="L559" s="20" t="s">
        <v>68</v>
      </c>
      <c r="M559" s="19">
        <v>63.05</v>
      </c>
      <c r="N559" s="19">
        <v>0</v>
      </c>
      <c r="O559" s="19">
        <v>0</v>
      </c>
      <c r="P559" s="19">
        <v>0</v>
      </c>
      <c r="Q559" s="19">
        <v>145</v>
      </c>
      <c r="R559" s="19">
        <v>0</v>
      </c>
      <c r="S559" s="19">
        <v>0</v>
      </c>
      <c r="T559" s="19">
        <v>0</v>
      </c>
      <c r="U559" s="36">
        <f t="shared" si="17"/>
        <v>126.1</v>
      </c>
      <c r="V559" s="21">
        <v>2</v>
      </c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3">
        <v>1</v>
      </c>
      <c r="AZ559" s="22"/>
      <c r="BA559" s="22"/>
      <c r="BB559" s="22"/>
      <c r="BC559" s="22"/>
      <c r="BD559" s="22"/>
      <c r="BE559" s="22"/>
      <c r="BF559" s="23">
        <v>1</v>
      </c>
      <c r="BG559" s="22"/>
      <c r="BH559" s="22"/>
      <c r="BI559" s="22"/>
      <c r="BJ559" s="22"/>
      <c r="BK559" s="24"/>
    </row>
    <row r="560" spans="1:63" s="25" customFormat="1" ht="54" customHeight="1" x14ac:dyDescent="0.25">
      <c r="A560" s="28" t="s">
        <v>1585</v>
      </c>
      <c r="B560" s="20" t="s">
        <v>80</v>
      </c>
      <c r="C560" s="20" t="s">
        <v>85</v>
      </c>
      <c r="D560" s="20" t="s">
        <v>62</v>
      </c>
      <c r="E560" s="20" t="s">
        <v>369</v>
      </c>
      <c r="F560" s="20" t="s">
        <v>1537</v>
      </c>
      <c r="G560" s="27" t="str">
        <f t="shared" si="16"/>
        <v>U620RA_00043_C9997.jpg</v>
      </c>
      <c r="H560" s="20" t="s">
        <v>72</v>
      </c>
      <c r="I560" s="20" t="s">
        <v>73</v>
      </c>
      <c r="J560" s="20" t="s">
        <v>74</v>
      </c>
      <c r="K560" s="20" t="s">
        <v>379</v>
      </c>
      <c r="L560" s="20" t="s">
        <v>68</v>
      </c>
      <c r="M560" s="19">
        <v>63.05</v>
      </c>
      <c r="N560" s="19">
        <v>0</v>
      </c>
      <c r="O560" s="19">
        <v>0</v>
      </c>
      <c r="P560" s="19">
        <v>0</v>
      </c>
      <c r="Q560" s="19">
        <v>145</v>
      </c>
      <c r="R560" s="19">
        <v>0</v>
      </c>
      <c r="S560" s="19">
        <v>0</v>
      </c>
      <c r="T560" s="19">
        <v>0</v>
      </c>
      <c r="U560" s="36">
        <f t="shared" si="17"/>
        <v>126.1</v>
      </c>
      <c r="V560" s="21">
        <v>2</v>
      </c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3">
        <v>1</v>
      </c>
      <c r="BH560" s="23">
        <v>1</v>
      </c>
      <c r="BI560" s="22"/>
      <c r="BJ560" s="22"/>
      <c r="BK560" s="24"/>
    </row>
    <row r="561" spans="1:63" s="25" customFormat="1" ht="54" customHeight="1" x14ac:dyDescent="0.25">
      <c r="A561" s="28" t="s">
        <v>1585</v>
      </c>
      <c r="B561" s="20" t="s">
        <v>80</v>
      </c>
      <c r="C561" s="20" t="s">
        <v>85</v>
      </c>
      <c r="D561" s="20" t="s">
        <v>62</v>
      </c>
      <c r="E561" s="20" t="s">
        <v>369</v>
      </c>
      <c r="F561" s="20" t="s">
        <v>1538</v>
      </c>
      <c r="G561" s="27" t="str">
        <f t="shared" si="16"/>
        <v>U720RB_00043_C9999.jpg</v>
      </c>
      <c r="H561" s="20" t="s">
        <v>72</v>
      </c>
      <c r="I561" s="20" t="s">
        <v>73</v>
      </c>
      <c r="J561" s="20" t="s">
        <v>74</v>
      </c>
      <c r="K561" s="20" t="s">
        <v>1261</v>
      </c>
      <c r="L561" s="20" t="s">
        <v>68</v>
      </c>
      <c r="M561" s="19">
        <v>63.05</v>
      </c>
      <c r="N561" s="19">
        <v>0</v>
      </c>
      <c r="O561" s="19">
        <v>0</v>
      </c>
      <c r="P561" s="19">
        <v>0</v>
      </c>
      <c r="Q561" s="19">
        <v>145</v>
      </c>
      <c r="R561" s="19">
        <v>0</v>
      </c>
      <c r="S561" s="19">
        <v>0</v>
      </c>
      <c r="T561" s="19">
        <v>0</v>
      </c>
      <c r="U561" s="36">
        <f t="shared" si="17"/>
        <v>63.05</v>
      </c>
      <c r="V561" s="21">
        <v>1</v>
      </c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3">
        <v>1</v>
      </c>
      <c r="BB561" s="22"/>
      <c r="BC561" s="22"/>
      <c r="BD561" s="22"/>
      <c r="BE561" s="22"/>
      <c r="BF561" s="22"/>
      <c r="BG561" s="22"/>
      <c r="BH561" s="22"/>
      <c r="BI561" s="22"/>
      <c r="BJ561" s="22"/>
      <c r="BK561" s="24"/>
    </row>
    <row r="562" spans="1:63" s="25" customFormat="1" ht="54" customHeight="1" x14ac:dyDescent="0.25">
      <c r="A562" s="28" t="s">
        <v>1585</v>
      </c>
      <c r="B562" s="20" t="s">
        <v>80</v>
      </c>
      <c r="C562" s="20" t="s">
        <v>85</v>
      </c>
      <c r="D562" s="20" t="s">
        <v>62</v>
      </c>
      <c r="E562" s="20" t="s">
        <v>203</v>
      </c>
      <c r="F562" s="20" t="s">
        <v>1539</v>
      </c>
      <c r="G562" s="27" t="str">
        <f t="shared" si="16"/>
        <v>U42U5C_00022_C4028.jpg</v>
      </c>
      <c r="H562" s="20" t="s">
        <v>102</v>
      </c>
      <c r="I562" s="20" t="s">
        <v>272</v>
      </c>
      <c r="J562" s="20" t="s">
        <v>104</v>
      </c>
      <c r="K562" s="20" t="s">
        <v>408</v>
      </c>
      <c r="L562" s="20" t="s">
        <v>68</v>
      </c>
      <c r="M562" s="19">
        <v>48.85</v>
      </c>
      <c r="N562" s="19">
        <v>0</v>
      </c>
      <c r="O562" s="19">
        <v>0</v>
      </c>
      <c r="P562" s="19">
        <v>0</v>
      </c>
      <c r="Q562" s="19">
        <v>109.9</v>
      </c>
      <c r="R562" s="19">
        <v>0</v>
      </c>
      <c r="S562" s="19">
        <v>0</v>
      </c>
      <c r="T562" s="19">
        <v>0</v>
      </c>
      <c r="U562" s="36">
        <f t="shared" si="17"/>
        <v>97.7</v>
      </c>
      <c r="V562" s="21">
        <v>2</v>
      </c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3">
        <v>1</v>
      </c>
      <c r="BC562" s="22"/>
      <c r="BD562" s="22"/>
      <c r="BE562" s="22"/>
      <c r="BF562" s="23">
        <v>1</v>
      </c>
      <c r="BG562" s="22"/>
      <c r="BH562" s="22"/>
      <c r="BI562" s="22"/>
      <c r="BJ562" s="22"/>
      <c r="BK562" s="24"/>
    </row>
    <row r="563" spans="1:63" s="25" customFormat="1" ht="54" customHeight="1" x14ac:dyDescent="0.25">
      <c r="A563" s="28" t="s">
        <v>1585</v>
      </c>
      <c r="B563" s="20" t="s">
        <v>80</v>
      </c>
      <c r="C563" s="20" t="s">
        <v>85</v>
      </c>
      <c r="D563" s="20" t="s">
        <v>62</v>
      </c>
      <c r="E563" s="20" t="s">
        <v>203</v>
      </c>
      <c r="F563" s="20" t="s">
        <v>1540</v>
      </c>
      <c r="G563" s="27" t="str">
        <f t="shared" si="16"/>
        <v>U42U5C_00022_C6025.jpg</v>
      </c>
      <c r="H563" s="20" t="s">
        <v>102</v>
      </c>
      <c r="I563" s="20" t="s">
        <v>1541</v>
      </c>
      <c r="J563" s="20" t="s">
        <v>104</v>
      </c>
      <c r="K563" s="20" t="s">
        <v>408</v>
      </c>
      <c r="L563" s="20" t="s">
        <v>68</v>
      </c>
      <c r="M563" s="19">
        <v>48.85</v>
      </c>
      <c r="N563" s="19">
        <v>0</v>
      </c>
      <c r="O563" s="19">
        <v>0</v>
      </c>
      <c r="P563" s="19">
        <v>0</v>
      </c>
      <c r="Q563" s="19">
        <v>109.9</v>
      </c>
      <c r="R563" s="19">
        <v>0</v>
      </c>
      <c r="S563" s="19">
        <v>0</v>
      </c>
      <c r="T563" s="19">
        <v>0</v>
      </c>
      <c r="U563" s="36">
        <f t="shared" si="17"/>
        <v>97.7</v>
      </c>
      <c r="V563" s="21">
        <v>2</v>
      </c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3">
        <v>1</v>
      </c>
      <c r="BC563" s="22"/>
      <c r="BD563" s="22"/>
      <c r="BE563" s="22"/>
      <c r="BF563" s="23">
        <v>1</v>
      </c>
      <c r="BG563" s="22"/>
      <c r="BH563" s="22"/>
      <c r="BI563" s="22"/>
      <c r="BJ563" s="22"/>
      <c r="BK563" s="24"/>
    </row>
    <row r="564" spans="1:63" s="25" customFormat="1" ht="54" customHeight="1" x14ac:dyDescent="0.25">
      <c r="A564" s="28" t="s">
        <v>1585</v>
      </c>
      <c r="B564" s="20" t="s">
        <v>80</v>
      </c>
      <c r="C564" s="20" t="s">
        <v>85</v>
      </c>
      <c r="D564" s="20" t="s">
        <v>62</v>
      </c>
      <c r="E564" s="20" t="s">
        <v>203</v>
      </c>
      <c r="F564" s="20" t="s">
        <v>1542</v>
      </c>
      <c r="G564" s="27" t="str">
        <f t="shared" si="16"/>
        <v>U42U5C_00022_C6037.jpg</v>
      </c>
      <c r="H564" s="20" t="s">
        <v>102</v>
      </c>
      <c r="I564" s="20" t="s">
        <v>161</v>
      </c>
      <c r="J564" s="20" t="s">
        <v>104</v>
      </c>
      <c r="K564" s="20" t="s">
        <v>1261</v>
      </c>
      <c r="L564" s="20" t="s">
        <v>68</v>
      </c>
      <c r="M564" s="19">
        <v>48.85</v>
      </c>
      <c r="N564" s="19">
        <v>0</v>
      </c>
      <c r="O564" s="19">
        <v>0</v>
      </c>
      <c r="P564" s="19">
        <v>0</v>
      </c>
      <c r="Q564" s="19">
        <v>109.9</v>
      </c>
      <c r="R564" s="19">
        <v>0</v>
      </c>
      <c r="S564" s="19">
        <v>0</v>
      </c>
      <c r="T564" s="19">
        <v>0</v>
      </c>
      <c r="U564" s="36">
        <f t="shared" si="17"/>
        <v>97.7</v>
      </c>
      <c r="V564" s="21">
        <v>2</v>
      </c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3">
        <v>1</v>
      </c>
      <c r="BC564" s="22"/>
      <c r="BD564" s="22"/>
      <c r="BE564" s="22"/>
      <c r="BF564" s="23">
        <v>1</v>
      </c>
      <c r="BG564" s="22"/>
      <c r="BH564" s="22"/>
      <c r="BI564" s="22"/>
      <c r="BJ564" s="22"/>
      <c r="BK564" s="24"/>
    </row>
    <row r="565" spans="1:63" s="25" customFormat="1" ht="54" customHeight="1" x14ac:dyDescent="0.25">
      <c r="A565" s="28" t="s">
        <v>1585</v>
      </c>
      <c r="B565" s="20" t="s">
        <v>80</v>
      </c>
      <c r="C565" s="20" t="s">
        <v>85</v>
      </c>
      <c r="D565" s="20" t="s">
        <v>62</v>
      </c>
      <c r="E565" s="20" t="s">
        <v>301</v>
      </c>
      <c r="F565" s="20" t="s">
        <v>1543</v>
      </c>
      <c r="G565" s="27" t="str">
        <f t="shared" si="16"/>
        <v>U32A5C_01143_C9999.jpg</v>
      </c>
      <c r="H565" s="20" t="s">
        <v>861</v>
      </c>
      <c r="I565" s="20" t="s">
        <v>73</v>
      </c>
      <c r="J565" s="20" t="s">
        <v>862</v>
      </c>
      <c r="K565" s="20" t="s">
        <v>383</v>
      </c>
      <c r="L565" s="20" t="s">
        <v>68</v>
      </c>
      <c r="M565" s="19">
        <v>44.4</v>
      </c>
      <c r="N565" s="19">
        <v>0</v>
      </c>
      <c r="O565" s="19">
        <v>0</v>
      </c>
      <c r="P565" s="19">
        <v>0</v>
      </c>
      <c r="Q565" s="19">
        <v>99.9</v>
      </c>
      <c r="R565" s="19">
        <v>0</v>
      </c>
      <c r="S565" s="19">
        <v>0</v>
      </c>
      <c r="T565" s="19">
        <v>0</v>
      </c>
      <c r="U565" s="36">
        <f t="shared" si="17"/>
        <v>88.8</v>
      </c>
      <c r="V565" s="21">
        <v>2</v>
      </c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3">
        <v>1</v>
      </c>
      <c r="BI565" s="23">
        <v>1</v>
      </c>
      <c r="BJ565" s="22"/>
      <c r="BK565" s="24"/>
    </row>
    <row r="566" spans="1:63" s="25" customFormat="1" ht="54" customHeight="1" x14ac:dyDescent="0.25">
      <c r="A566" s="28" t="s">
        <v>1585</v>
      </c>
      <c r="B566" s="20" t="s">
        <v>80</v>
      </c>
      <c r="C566" s="20" t="s">
        <v>85</v>
      </c>
      <c r="D566" s="20" t="s">
        <v>62</v>
      </c>
      <c r="E566" s="20" t="s">
        <v>301</v>
      </c>
      <c r="F566" s="20" t="s">
        <v>1544</v>
      </c>
      <c r="G566" s="27" t="str">
        <f t="shared" si="16"/>
        <v>U32A5D_00043_C9999.jpg</v>
      </c>
      <c r="H566" s="20" t="s">
        <v>72</v>
      </c>
      <c r="I566" s="20" t="s">
        <v>73</v>
      </c>
      <c r="J566" s="20" t="s">
        <v>74</v>
      </c>
      <c r="K566" s="20" t="s">
        <v>153</v>
      </c>
      <c r="L566" s="20" t="s">
        <v>68</v>
      </c>
      <c r="M566" s="19">
        <v>44.4</v>
      </c>
      <c r="N566" s="19">
        <v>0</v>
      </c>
      <c r="O566" s="19">
        <v>0</v>
      </c>
      <c r="P566" s="19">
        <v>0</v>
      </c>
      <c r="Q566" s="19">
        <v>99.9</v>
      </c>
      <c r="R566" s="19">
        <v>0</v>
      </c>
      <c r="S566" s="19">
        <v>0</v>
      </c>
      <c r="T566" s="19">
        <v>0</v>
      </c>
      <c r="U566" s="36">
        <f t="shared" si="17"/>
        <v>88.8</v>
      </c>
      <c r="V566" s="21">
        <v>2</v>
      </c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3">
        <v>1</v>
      </c>
      <c r="BH566" s="22"/>
      <c r="BI566" s="23">
        <v>1</v>
      </c>
      <c r="BJ566" s="22"/>
      <c r="BK566" s="24"/>
    </row>
    <row r="567" spans="1:63" s="25" customFormat="1" ht="54" customHeight="1" x14ac:dyDescent="0.25">
      <c r="A567" s="28" t="s">
        <v>1585</v>
      </c>
      <c r="B567" s="20" t="s">
        <v>80</v>
      </c>
      <c r="C567" s="20" t="s">
        <v>85</v>
      </c>
      <c r="D567" s="20" t="s">
        <v>62</v>
      </c>
      <c r="E567" s="20" t="s">
        <v>301</v>
      </c>
      <c r="F567" s="20" t="s">
        <v>1545</v>
      </c>
      <c r="G567" s="27" t="str">
        <f t="shared" si="16"/>
        <v>U32A5D_01143_C9999.jpg</v>
      </c>
      <c r="H567" s="20" t="s">
        <v>861</v>
      </c>
      <c r="I567" s="20" t="s">
        <v>73</v>
      </c>
      <c r="J567" s="20" t="s">
        <v>862</v>
      </c>
      <c r="K567" s="20" t="s">
        <v>77</v>
      </c>
      <c r="L567" s="20" t="s">
        <v>68</v>
      </c>
      <c r="M567" s="19">
        <v>44.4</v>
      </c>
      <c r="N567" s="19">
        <v>0</v>
      </c>
      <c r="O567" s="19">
        <v>0</v>
      </c>
      <c r="P567" s="19">
        <v>0</v>
      </c>
      <c r="Q567" s="19">
        <v>99.9</v>
      </c>
      <c r="R567" s="19">
        <v>0</v>
      </c>
      <c r="S567" s="19">
        <v>0</v>
      </c>
      <c r="T567" s="19">
        <v>0</v>
      </c>
      <c r="U567" s="36">
        <f t="shared" si="17"/>
        <v>44.4</v>
      </c>
      <c r="V567" s="21">
        <v>1</v>
      </c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3">
        <v>1</v>
      </c>
      <c r="BI567" s="22"/>
      <c r="BJ567" s="22"/>
      <c r="BK567" s="24"/>
    </row>
    <row r="568" spans="1:63" s="25" customFormat="1" ht="54" customHeight="1" x14ac:dyDescent="0.25">
      <c r="A568" s="28" t="s">
        <v>1585</v>
      </c>
      <c r="B568" s="20" t="s">
        <v>80</v>
      </c>
      <c r="C568" s="20" t="s">
        <v>85</v>
      </c>
      <c r="D568" s="20" t="s">
        <v>62</v>
      </c>
      <c r="E568" s="20" t="s">
        <v>301</v>
      </c>
      <c r="F568" s="20" t="s">
        <v>1546</v>
      </c>
      <c r="G568" s="27" t="str">
        <f t="shared" si="16"/>
        <v>U34A5L_00043_C9999.jpg</v>
      </c>
      <c r="H568" s="20" t="s">
        <v>72</v>
      </c>
      <c r="I568" s="20" t="s">
        <v>73</v>
      </c>
      <c r="J568" s="20" t="s">
        <v>74</v>
      </c>
      <c r="K568" s="20" t="s">
        <v>153</v>
      </c>
      <c r="L568" s="20" t="s">
        <v>68</v>
      </c>
      <c r="M568" s="19">
        <v>44.4</v>
      </c>
      <c r="N568" s="19">
        <v>0</v>
      </c>
      <c r="O568" s="19">
        <v>0</v>
      </c>
      <c r="P568" s="19">
        <v>0</v>
      </c>
      <c r="Q568" s="19">
        <v>99.9</v>
      </c>
      <c r="R568" s="19">
        <v>0</v>
      </c>
      <c r="S568" s="19">
        <v>0</v>
      </c>
      <c r="T568" s="19">
        <v>0</v>
      </c>
      <c r="U568" s="36">
        <f t="shared" si="17"/>
        <v>222</v>
      </c>
      <c r="V568" s="21">
        <v>5</v>
      </c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3">
        <v>2</v>
      </c>
      <c r="BA568" s="22"/>
      <c r="BB568" s="22"/>
      <c r="BC568" s="22"/>
      <c r="BD568" s="22"/>
      <c r="BE568" s="22"/>
      <c r="BF568" s="23">
        <v>1</v>
      </c>
      <c r="BG568" s="22"/>
      <c r="BH568" s="23">
        <v>2</v>
      </c>
      <c r="BI568" s="22"/>
      <c r="BJ568" s="22"/>
      <c r="BK568" s="24"/>
    </row>
    <row r="569" spans="1:63" s="25" customFormat="1" ht="54" customHeight="1" x14ac:dyDescent="0.25">
      <c r="A569" s="28" t="s">
        <v>1585</v>
      </c>
      <c r="B569" s="20" t="s">
        <v>80</v>
      </c>
      <c r="C569" s="20" t="s">
        <v>85</v>
      </c>
      <c r="D569" s="20" t="s">
        <v>81</v>
      </c>
      <c r="E569" s="20" t="s">
        <v>304</v>
      </c>
      <c r="F569" s="20" t="s">
        <v>1547</v>
      </c>
      <c r="G569" s="27" t="str">
        <f t="shared" si="16"/>
        <v>U52D7B_01122_C4072.jpg</v>
      </c>
      <c r="H569" s="20" t="s">
        <v>98</v>
      </c>
      <c r="I569" s="20" t="s">
        <v>363</v>
      </c>
      <c r="J569" s="20" t="s">
        <v>99</v>
      </c>
      <c r="K569" s="20" t="s">
        <v>305</v>
      </c>
      <c r="L569" s="20" t="s">
        <v>68</v>
      </c>
      <c r="M569" s="19">
        <v>54.35</v>
      </c>
      <c r="N569" s="19">
        <v>0</v>
      </c>
      <c r="O569" s="19">
        <v>0</v>
      </c>
      <c r="P569" s="19">
        <v>0</v>
      </c>
      <c r="Q569" s="19">
        <v>125</v>
      </c>
      <c r="R569" s="19">
        <v>0</v>
      </c>
      <c r="S569" s="19">
        <v>0</v>
      </c>
      <c r="T569" s="19">
        <v>0</v>
      </c>
      <c r="U569" s="36">
        <f t="shared" si="17"/>
        <v>163.05000000000001</v>
      </c>
      <c r="V569" s="21">
        <v>3</v>
      </c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3">
        <v>1</v>
      </c>
      <c r="AX569" s="22"/>
      <c r="AY569" s="23">
        <v>1</v>
      </c>
      <c r="AZ569" s="22"/>
      <c r="BA569" s="22"/>
      <c r="BB569" s="22"/>
      <c r="BC569" s="22"/>
      <c r="BD569" s="22"/>
      <c r="BE569" s="22"/>
      <c r="BF569" s="22"/>
      <c r="BG569" s="22"/>
      <c r="BH569" s="23">
        <v>1</v>
      </c>
      <c r="BI569" s="22"/>
      <c r="BJ569" s="22"/>
      <c r="BK569" s="24"/>
    </row>
    <row r="570" spans="1:63" s="25" customFormat="1" ht="54" customHeight="1" x14ac:dyDescent="0.25">
      <c r="A570" s="28" t="s">
        <v>1585</v>
      </c>
      <c r="B570" s="20" t="s">
        <v>80</v>
      </c>
      <c r="C570" s="20" t="s">
        <v>85</v>
      </c>
      <c r="D570" s="20" t="s">
        <v>81</v>
      </c>
      <c r="E570" s="20" t="s">
        <v>304</v>
      </c>
      <c r="F570" s="20" t="s">
        <v>1548</v>
      </c>
      <c r="G570" s="27" t="str">
        <f t="shared" si="16"/>
        <v>U52D7B_01122_CB32V.jpg</v>
      </c>
      <c r="H570" s="20" t="s">
        <v>98</v>
      </c>
      <c r="I570" s="20" t="s">
        <v>1549</v>
      </c>
      <c r="J570" s="20" t="s">
        <v>99</v>
      </c>
      <c r="K570" s="20" t="s">
        <v>153</v>
      </c>
      <c r="L570" s="20" t="s">
        <v>68</v>
      </c>
      <c r="M570" s="19">
        <v>54.35</v>
      </c>
      <c r="N570" s="19">
        <v>0</v>
      </c>
      <c r="O570" s="19">
        <v>0</v>
      </c>
      <c r="P570" s="19">
        <v>0</v>
      </c>
      <c r="Q570" s="19">
        <v>125</v>
      </c>
      <c r="R570" s="19">
        <v>0</v>
      </c>
      <c r="S570" s="19">
        <v>0</v>
      </c>
      <c r="T570" s="19">
        <v>0</v>
      </c>
      <c r="U570" s="36">
        <f t="shared" si="17"/>
        <v>108.7</v>
      </c>
      <c r="V570" s="21">
        <v>2</v>
      </c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3">
        <v>1</v>
      </c>
      <c r="AZ570" s="22"/>
      <c r="BA570" s="22"/>
      <c r="BB570" s="22"/>
      <c r="BC570" s="22"/>
      <c r="BD570" s="22"/>
      <c r="BE570" s="22"/>
      <c r="BF570" s="22"/>
      <c r="BG570" s="22"/>
      <c r="BH570" s="23">
        <v>1</v>
      </c>
      <c r="BI570" s="22"/>
      <c r="BJ570" s="22"/>
      <c r="BK570" s="24"/>
    </row>
    <row r="571" spans="1:63" s="25" customFormat="1" ht="54" customHeight="1" x14ac:dyDescent="0.25">
      <c r="A571" s="28" t="s">
        <v>1585</v>
      </c>
      <c r="B571" s="20" t="s">
        <v>80</v>
      </c>
      <c r="C571" s="20" t="s">
        <v>85</v>
      </c>
      <c r="D571" s="20" t="s">
        <v>81</v>
      </c>
      <c r="E571" s="20" t="s">
        <v>304</v>
      </c>
      <c r="F571" s="20" t="s">
        <v>1550</v>
      </c>
      <c r="G571" s="27" t="str">
        <f t="shared" si="16"/>
        <v>U62D7F_08822_C3015.jpg</v>
      </c>
      <c r="H571" s="20" t="s">
        <v>784</v>
      </c>
      <c r="I571" s="20" t="s">
        <v>1445</v>
      </c>
      <c r="J571" s="20" t="s">
        <v>785</v>
      </c>
      <c r="K571" s="20" t="s">
        <v>305</v>
      </c>
      <c r="L571" s="20" t="s">
        <v>68</v>
      </c>
      <c r="M571" s="19">
        <v>56.5</v>
      </c>
      <c r="N571" s="19">
        <v>0</v>
      </c>
      <c r="O571" s="19">
        <v>0</v>
      </c>
      <c r="P571" s="19">
        <v>0</v>
      </c>
      <c r="Q571" s="19">
        <v>129.9</v>
      </c>
      <c r="R571" s="19">
        <v>0</v>
      </c>
      <c r="S571" s="19">
        <v>0</v>
      </c>
      <c r="T571" s="19">
        <v>0</v>
      </c>
      <c r="U571" s="36">
        <f t="shared" si="17"/>
        <v>960.5</v>
      </c>
      <c r="V571" s="21">
        <v>17</v>
      </c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3">
        <v>2</v>
      </c>
      <c r="AX571" s="22"/>
      <c r="AY571" s="23">
        <v>6</v>
      </c>
      <c r="AZ571" s="23">
        <v>7</v>
      </c>
      <c r="BA571" s="22"/>
      <c r="BB571" s="23">
        <v>1</v>
      </c>
      <c r="BC571" s="22"/>
      <c r="BD571" s="22"/>
      <c r="BE571" s="22"/>
      <c r="BF571" s="23">
        <v>1</v>
      </c>
      <c r="BG571" s="22"/>
      <c r="BH571" s="22"/>
      <c r="BI571" s="22"/>
      <c r="BJ571" s="22"/>
      <c r="BK571" s="24"/>
    </row>
    <row r="572" spans="1:63" s="25" customFormat="1" ht="54" customHeight="1" x14ac:dyDescent="0.25">
      <c r="A572" s="28" t="s">
        <v>1585</v>
      </c>
      <c r="B572" s="20" t="s">
        <v>80</v>
      </c>
      <c r="C572" s="20" t="s">
        <v>85</v>
      </c>
      <c r="D572" s="20" t="s">
        <v>81</v>
      </c>
      <c r="E572" s="20" t="s">
        <v>304</v>
      </c>
      <c r="F572" s="20" t="s">
        <v>1551</v>
      </c>
      <c r="G572" s="27" t="str">
        <f t="shared" si="16"/>
        <v>U62D7F_08822_C5097.jpg</v>
      </c>
      <c r="H572" s="20" t="s">
        <v>784</v>
      </c>
      <c r="I572" s="20" t="s">
        <v>788</v>
      </c>
      <c r="J572" s="20" t="s">
        <v>785</v>
      </c>
      <c r="K572" s="20" t="s">
        <v>305</v>
      </c>
      <c r="L572" s="20" t="s">
        <v>68</v>
      </c>
      <c r="M572" s="19">
        <v>56.5</v>
      </c>
      <c r="N572" s="19">
        <v>0</v>
      </c>
      <c r="O572" s="19">
        <v>0</v>
      </c>
      <c r="P572" s="19">
        <v>0</v>
      </c>
      <c r="Q572" s="19">
        <v>129.9</v>
      </c>
      <c r="R572" s="19">
        <v>0</v>
      </c>
      <c r="S572" s="19">
        <v>0</v>
      </c>
      <c r="T572" s="19">
        <v>0</v>
      </c>
      <c r="U572" s="36">
        <f t="shared" si="17"/>
        <v>56.5</v>
      </c>
      <c r="V572" s="21">
        <v>1</v>
      </c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3">
        <v>1</v>
      </c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4"/>
    </row>
    <row r="573" spans="1:63" s="25" customFormat="1" ht="54" customHeight="1" x14ac:dyDescent="0.25">
      <c r="A573" s="28" t="s">
        <v>1585</v>
      </c>
      <c r="B573" s="20" t="s">
        <v>80</v>
      </c>
      <c r="C573" s="20" t="s">
        <v>85</v>
      </c>
      <c r="D573" s="20" t="s">
        <v>81</v>
      </c>
      <c r="E573" s="20" t="s">
        <v>304</v>
      </c>
      <c r="F573" s="20" t="s">
        <v>1552</v>
      </c>
      <c r="G573" s="27" t="str">
        <f t="shared" si="16"/>
        <v>U64D7B_000ZI_C0017.jpg</v>
      </c>
      <c r="H573" s="20" t="s">
        <v>373</v>
      </c>
      <c r="I573" s="20" t="s">
        <v>149</v>
      </c>
      <c r="J573" s="20" t="s">
        <v>374</v>
      </c>
      <c r="K573" s="20" t="s">
        <v>305</v>
      </c>
      <c r="L573" s="20" t="s">
        <v>68</v>
      </c>
      <c r="M573" s="19">
        <v>58.7</v>
      </c>
      <c r="N573" s="19">
        <v>0</v>
      </c>
      <c r="O573" s="19">
        <v>0</v>
      </c>
      <c r="P573" s="19">
        <v>0</v>
      </c>
      <c r="Q573" s="19">
        <v>135</v>
      </c>
      <c r="R573" s="19">
        <v>0</v>
      </c>
      <c r="S573" s="19">
        <v>0</v>
      </c>
      <c r="T573" s="19">
        <v>0</v>
      </c>
      <c r="U573" s="36">
        <f t="shared" si="17"/>
        <v>117.4</v>
      </c>
      <c r="V573" s="21">
        <v>2</v>
      </c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3">
        <v>1</v>
      </c>
      <c r="AX573" s="22"/>
      <c r="AY573" s="22"/>
      <c r="AZ573" s="22"/>
      <c r="BA573" s="22"/>
      <c r="BB573" s="23">
        <v>1</v>
      </c>
      <c r="BC573" s="22"/>
      <c r="BD573" s="22"/>
      <c r="BE573" s="22"/>
      <c r="BF573" s="22"/>
      <c r="BG573" s="22"/>
      <c r="BH573" s="22"/>
      <c r="BI573" s="22"/>
      <c r="BJ573" s="22"/>
      <c r="BK573" s="24"/>
    </row>
    <row r="574" spans="1:63" s="25" customFormat="1" ht="54" customHeight="1" x14ac:dyDescent="0.25">
      <c r="A574" s="28" t="s">
        <v>1585</v>
      </c>
      <c r="B574" s="20" t="s">
        <v>80</v>
      </c>
      <c r="C574" s="20" t="s">
        <v>85</v>
      </c>
      <c r="D574" s="20" t="s">
        <v>81</v>
      </c>
      <c r="E574" s="20" t="s">
        <v>304</v>
      </c>
      <c r="F574" s="20" t="s">
        <v>1553</v>
      </c>
      <c r="G574" s="27" t="str">
        <f t="shared" si="16"/>
        <v>U64D7B_000ZI_C0048.jpg</v>
      </c>
      <c r="H574" s="20" t="s">
        <v>373</v>
      </c>
      <c r="I574" s="20" t="s">
        <v>322</v>
      </c>
      <c r="J574" s="20" t="s">
        <v>374</v>
      </c>
      <c r="K574" s="20" t="s">
        <v>1554</v>
      </c>
      <c r="L574" s="20" t="s">
        <v>68</v>
      </c>
      <c r="M574" s="19">
        <v>58.7</v>
      </c>
      <c r="N574" s="19">
        <v>0</v>
      </c>
      <c r="O574" s="19">
        <v>0</v>
      </c>
      <c r="P574" s="19">
        <v>0</v>
      </c>
      <c r="Q574" s="19">
        <v>135</v>
      </c>
      <c r="R574" s="19">
        <v>0</v>
      </c>
      <c r="S574" s="19">
        <v>0</v>
      </c>
      <c r="T574" s="19">
        <v>0</v>
      </c>
      <c r="U574" s="36">
        <f t="shared" si="17"/>
        <v>58.7</v>
      </c>
      <c r="V574" s="21">
        <v>1</v>
      </c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3">
        <v>1</v>
      </c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4"/>
    </row>
    <row r="575" spans="1:63" s="25" customFormat="1" ht="54" customHeight="1" x14ac:dyDescent="0.25">
      <c r="A575" s="28" t="s">
        <v>1585</v>
      </c>
      <c r="B575" s="20" t="s">
        <v>80</v>
      </c>
      <c r="C575" s="20" t="s">
        <v>85</v>
      </c>
      <c r="D575" s="20" t="s">
        <v>81</v>
      </c>
      <c r="E575" s="20" t="s">
        <v>304</v>
      </c>
      <c r="F575" s="20" t="s">
        <v>1555</v>
      </c>
      <c r="G575" s="27" t="str">
        <f t="shared" si="16"/>
        <v>U64D7B_000ZI_C0242.jpg</v>
      </c>
      <c r="H575" s="20" t="s">
        <v>373</v>
      </c>
      <c r="I575" s="20" t="s">
        <v>778</v>
      </c>
      <c r="J575" s="20" t="s">
        <v>374</v>
      </c>
      <c r="K575" s="20" t="s">
        <v>305</v>
      </c>
      <c r="L575" s="20" t="s">
        <v>68</v>
      </c>
      <c r="M575" s="19">
        <v>58.7</v>
      </c>
      <c r="N575" s="19">
        <v>0</v>
      </c>
      <c r="O575" s="19">
        <v>0</v>
      </c>
      <c r="P575" s="19">
        <v>0</v>
      </c>
      <c r="Q575" s="19">
        <v>135</v>
      </c>
      <c r="R575" s="19">
        <v>0</v>
      </c>
      <c r="S575" s="19">
        <v>0</v>
      </c>
      <c r="T575" s="19">
        <v>0</v>
      </c>
      <c r="U575" s="36">
        <f t="shared" si="17"/>
        <v>58.7</v>
      </c>
      <c r="V575" s="21">
        <v>1</v>
      </c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3">
        <v>1</v>
      </c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4"/>
    </row>
    <row r="576" spans="1:63" s="25" customFormat="1" ht="54" customHeight="1" x14ac:dyDescent="0.25">
      <c r="A576" s="28" t="s">
        <v>1585</v>
      </c>
      <c r="B576" s="20" t="s">
        <v>80</v>
      </c>
      <c r="C576" s="20" t="s">
        <v>85</v>
      </c>
      <c r="D576" s="20" t="s">
        <v>81</v>
      </c>
      <c r="E576" s="20" t="s">
        <v>304</v>
      </c>
      <c r="F576" s="20" t="s">
        <v>1556</v>
      </c>
      <c r="G576" s="27" t="str">
        <f t="shared" si="16"/>
        <v>U72D7A_00022_C7000.jpg</v>
      </c>
      <c r="H576" s="20" t="s">
        <v>102</v>
      </c>
      <c r="I576" s="20" t="s">
        <v>151</v>
      </c>
      <c r="J576" s="20" t="s">
        <v>104</v>
      </c>
      <c r="K576" s="20" t="s">
        <v>153</v>
      </c>
      <c r="L576" s="20" t="s">
        <v>68</v>
      </c>
      <c r="M576" s="19">
        <v>56.5</v>
      </c>
      <c r="N576" s="19">
        <v>0</v>
      </c>
      <c r="O576" s="19">
        <v>0</v>
      </c>
      <c r="P576" s="19">
        <v>0</v>
      </c>
      <c r="Q576" s="19">
        <v>129.9</v>
      </c>
      <c r="R576" s="19">
        <v>0</v>
      </c>
      <c r="S576" s="19">
        <v>0</v>
      </c>
      <c r="T576" s="19">
        <v>0</v>
      </c>
      <c r="U576" s="36">
        <f t="shared" si="17"/>
        <v>56.5</v>
      </c>
      <c r="V576" s="21">
        <v>1</v>
      </c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3">
        <v>1</v>
      </c>
      <c r="BH576" s="22"/>
      <c r="BI576" s="22"/>
      <c r="BJ576" s="22"/>
      <c r="BK576" s="24"/>
    </row>
    <row r="577" spans="1:63" s="25" customFormat="1" ht="54" customHeight="1" x14ac:dyDescent="0.25">
      <c r="A577" s="28" t="s">
        <v>1585</v>
      </c>
      <c r="B577" s="20" t="s">
        <v>80</v>
      </c>
      <c r="C577" s="20" t="s">
        <v>85</v>
      </c>
      <c r="D577" s="20" t="s">
        <v>81</v>
      </c>
      <c r="E577" s="20" t="s">
        <v>304</v>
      </c>
      <c r="F577" s="20" t="s">
        <v>1557</v>
      </c>
      <c r="G577" s="27" t="str">
        <f t="shared" si="16"/>
        <v>U72D7A_00022_C9005.jpg</v>
      </c>
      <c r="H577" s="20" t="s">
        <v>102</v>
      </c>
      <c r="I577" s="20" t="s">
        <v>306</v>
      </c>
      <c r="J577" s="20" t="s">
        <v>104</v>
      </c>
      <c r="K577" s="20" t="s">
        <v>305</v>
      </c>
      <c r="L577" s="20" t="s">
        <v>68</v>
      </c>
      <c r="M577" s="19">
        <v>56.5</v>
      </c>
      <c r="N577" s="19">
        <v>0</v>
      </c>
      <c r="O577" s="19">
        <v>0</v>
      </c>
      <c r="P577" s="19">
        <v>0</v>
      </c>
      <c r="Q577" s="19">
        <v>129.9</v>
      </c>
      <c r="R577" s="19">
        <v>0</v>
      </c>
      <c r="S577" s="19">
        <v>0</v>
      </c>
      <c r="T577" s="19">
        <v>0</v>
      </c>
      <c r="U577" s="36">
        <f t="shared" si="17"/>
        <v>169.5</v>
      </c>
      <c r="V577" s="21">
        <v>3</v>
      </c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3">
        <v>3</v>
      </c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4"/>
    </row>
    <row r="578" spans="1:63" s="25" customFormat="1" ht="54" customHeight="1" x14ac:dyDescent="0.25">
      <c r="A578" s="28" t="s">
        <v>1585</v>
      </c>
      <c r="B578" s="20" t="s">
        <v>80</v>
      </c>
      <c r="C578" s="20" t="s">
        <v>85</v>
      </c>
      <c r="D578" s="20" t="s">
        <v>81</v>
      </c>
      <c r="E578" s="20" t="s">
        <v>375</v>
      </c>
      <c r="F578" s="20" t="s">
        <v>1558</v>
      </c>
      <c r="G578" s="27" t="str">
        <f t="shared" si="16"/>
        <v>U620QB_04643_C1000.jpg</v>
      </c>
      <c r="H578" s="20" t="s">
        <v>376</v>
      </c>
      <c r="I578" s="20" t="s">
        <v>83</v>
      </c>
      <c r="J578" s="20" t="s">
        <v>377</v>
      </c>
      <c r="K578" s="20" t="s">
        <v>412</v>
      </c>
      <c r="L578" s="20" t="s">
        <v>68</v>
      </c>
      <c r="M578" s="19">
        <v>60.85</v>
      </c>
      <c r="N578" s="19">
        <v>0</v>
      </c>
      <c r="O578" s="19">
        <v>0</v>
      </c>
      <c r="P578" s="19">
        <v>0</v>
      </c>
      <c r="Q578" s="19">
        <v>139.9</v>
      </c>
      <c r="R578" s="19">
        <v>0</v>
      </c>
      <c r="S578" s="19">
        <v>0</v>
      </c>
      <c r="T578" s="19">
        <v>0</v>
      </c>
      <c r="U578" s="36">
        <f t="shared" si="17"/>
        <v>425.95</v>
      </c>
      <c r="V578" s="21">
        <v>7</v>
      </c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3">
        <v>1</v>
      </c>
      <c r="AZ578" s="22"/>
      <c r="BA578" s="22"/>
      <c r="BB578" s="23">
        <v>1</v>
      </c>
      <c r="BC578" s="22"/>
      <c r="BD578" s="23">
        <v>1</v>
      </c>
      <c r="BE578" s="22"/>
      <c r="BF578" s="23">
        <v>2</v>
      </c>
      <c r="BG578" s="23">
        <v>2</v>
      </c>
      <c r="BH578" s="22"/>
      <c r="BI578" s="22"/>
      <c r="BJ578" s="22"/>
      <c r="BK578" s="24"/>
    </row>
    <row r="579" spans="1:63" s="25" customFormat="1" ht="54" customHeight="1" x14ac:dyDescent="0.25">
      <c r="A579" s="28" t="s">
        <v>1585</v>
      </c>
      <c r="B579" s="20" t="s">
        <v>80</v>
      </c>
      <c r="C579" s="20" t="s">
        <v>85</v>
      </c>
      <c r="D579" s="20" t="s">
        <v>81</v>
      </c>
      <c r="E579" s="20" t="s">
        <v>375</v>
      </c>
      <c r="F579" s="20" t="s">
        <v>1559</v>
      </c>
      <c r="G579" s="27" t="str">
        <f t="shared" si="16"/>
        <v>U620QB_04643_C2000.jpg</v>
      </c>
      <c r="H579" s="20" t="s">
        <v>376</v>
      </c>
      <c r="I579" s="20" t="s">
        <v>808</v>
      </c>
      <c r="J579" s="20" t="s">
        <v>377</v>
      </c>
      <c r="K579" s="20" t="s">
        <v>1560</v>
      </c>
      <c r="L579" s="20" t="s">
        <v>68</v>
      </c>
      <c r="M579" s="19">
        <v>60.85</v>
      </c>
      <c r="N579" s="19">
        <v>0</v>
      </c>
      <c r="O579" s="19">
        <v>0</v>
      </c>
      <c r="P579" s="19">
        <v>0</v>
      </c>
      <c r="Q579" s="19">
        <v>139.9</v>
      </c>
      <c r="R579" s="19">
        <v>0</v>
      </c>
      <c r="S579" s="19">
        <v>0</v>
      </c>
      <c r="T579" s="19">
        <v>0</v>
      </c>
      <c r="U579" s="36">
        <f t="shared" si="17"/>
        <v>243.4</v>
      </c>
      <c r="V579" s="21">
        <v>4</v>
      </c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3">
        <v>1</v>
      </c>
      <c r="AZ579" s="22"/>
      <c r="BA579" s="22"/>
      <c r="BB579" s="22"/>
      <c r="BC579" s="22"/>
      <c r="BD579" s="23">
        <v>2</v>
      </c>
      <c r="BE579" s="22"/>
      <c r="BF579" s="23">
        <v>1</v>
      </c>
      <c r="BG579" s="22"/>
      <c r="BH579" s="22"/>
      <c r="BI579" s="22"/>
      <c r="BJ579" s="22"/>
      <c r="BK579" s="24"/>
    </row>
    <row r="580" spans="1:63" s="25" customFormat="1" ht="54" customHeight="1" x14ac:dyDescent="0.25">
      <c r="A580" s="28" t="s">
        <v>1585</v>
      </c>
      <c r="B580" s="20" t="s">
        <v>80</v>
      </c>
      <c r="C580" s="20" t="s">
        <v>85</v>
      </c>
      <c r="D580" s="20" t="s">
        <v>81</v>
      </c>
      <c r="E580" s="20" t="s">
        <v>375</v>
      </c>
      <c r="F580" s="20" t="s">
        <v>1561</v>
      </c>
      <c r="G580" s="27" t="str">
        <f t="shared" si="16"/>
        <v>U620QB_04643_C3016.jpg</v>
      </c>
      <c r="H580" s="20" t="s">
        <v>376</v>
      </c>
      <c r="I580" s="20" t="s">
        <v>232</v>
      </c>
      <c r="J580" s="20" t="s">
        <v>377</v>
      </c>
      <c r="K580" s="20" t="s">
        <v>412</v>
      </c>
      <c r="L580" s="20" t="s">
        <v>68</v>
      </c>
      <c r="M580" s="19">
        <v>60.85</v>
      </c>
      <c r="N580" s="19">
        <v>0</v>
      </c>
      <c r="O580" s="19">
        <v>0</v>
      </c>
      <c r="P580" s="19">
        <v>0</v>
      </c>
      <c r="Q580" s="19">
        <v>139.9</v>
      </c>
      <c r="R580" s="19">
        <v>0</v>
      </c>
      <c r="S580" s="19">
        <v>0</v>
      </c>
      <c r="T580" s="19">
        <v>0</v>
      </c>
      <c r="U580" s="36">
        <f t="shared" si="17"/>
        <v>60.85</v>
      </c>
      <c r="V580" s="21">
        <v>1</v>
      </c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3">
        <v>1</v>
      </c>
      <c r="BI580" s="22"/>
      <c r="BJ580" s="22"/>
      <c r="BK580" s="24"/>
    </row>
    <row r="581" spans="1:63" s="25" customFormat="1" ht="54" customHeight="1" x14ac:dyDescent="0.25">
      <c r="A581" s="28" t="s">
        <v>1585</v>
      </c>
      <c r="B581" s="20" t="s">
        <v>80</v>
      </c>
      <c r="C581" s="20" t="s">
        <v>85</v>
      </c>
      <c r="D581" s="20" t="s">
        <v>81</v>
      </c>
      <c r="E581" s="20" t="s">
        <v>375</v>
      </c>
      <c r="F581" s="20" t="s">
        <v>1562</v>
      </c>
      <c r="G581" s="27" t="str">
        <f t="shared" si="16"/>
        <v>U620QB_04643_C6627.jpg</v>
      </c>
      <c r="H581" s="20" t="s">
        <v>376</v>
      </c>
      <c r="I581" s="20" t="s">
        <v>204</v>
      </c>
      <c r="J581" s="20" t="s">
        <v>377</v>
      </c>
      <c r="K581" s="20" t="s">
        <v>412</v>
      </c>
      <c r="L581" s="20" t="s">
        <v>68</v>
      </c>
      <c r="M581" s="19">
        <v>60.85</v>
      </c>
      <c r="N581" s="19">
        <v>0</v>
      </c>
      <c r="O581" s="19">
        <v>0</v>
      </c>
      <c r="P581" s="19">
        <v>0</v>
      </c>
      <c r="Q581" s="19">
        <v>139.9</v>
      </c>
      <c r="R581" s="19">
        <v>0</v>
      </c>
      <c r="S581" s="19">
        <v>0</v>
      </c>
      <c r="T581" s="19">
        <v>0</v>
      </c>
      <c r="U581" s="36">
        <f t="shared" si="17"/>
        <v>60.85</v>
      </c>
      <c r="V581" s="21">
        <v>1</v>
      </c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3">
        <v>1</v>
      </c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4"/>
    </row>
    <row r="582" spans="1:63" s="25" customFormat="1" ht="54" customHeight="1" x14ac:dyDescent="0.25">
      <c r="A582" s="28" t="s">
        <v>1585</v>
      </c>
      <c r="B582" s="20" t="s">
        <v>80</v>
      </c>
      <c r="C582" s="20" t="s">
        <v>85</v>
      </c>
      <c r="D582" s="20" t="s">
        <v>81</v>
      </c>
      <c r="E582" s="20" t="s">
        <v>375</v>
      </c>
      <c r="F582" s="20" t="s">
        <v>1563</v>
      </c>
      <c r="G582" s="27" t="str">
        <f t="shared" si="16"/>
        <v>U720QC_000SI_C4017.jpg</v>
      </c>
      <c r="H582" s="20" t="s">
        <v>1398</v>
      </c>
      <c r="I582" s="20" t="s">
        <v>849</v>
      </c>
      <c r="J582" s="20" t="s">
        <v>1399</v>
      </c>
      <c r="K582" s="20" t="s">
        <v>383</v>
      </c>
      <c r="L582" s="20" t="s">
        <v>68</v>
      </c>
      <c r="M582" s="19">
        <v>60.85</v>
      </c>
      <c r="N582" s="19">
        <v>0</v>
      </c>
      <c r="O582" s="19">
        <v>0</v>
      </c>
      <c r="P582" s="19">
        <v>0</v>
      </c>
      <c r="Q582" s="19">
        <v>139.9</v>
      </c>
      <c r="R582" s="19">
        <v>0</v>
      </c>
      <c r="S582" s="19">
        <v>0</v>
      </c>
      <c r="T582" s="19">
        <v>0</v>
      </c>
      <c r="U582" s="36">
        <f t="shared" si="17"/>
        <v>304.25</v>
      </c>
      <c r="V582" s="21">
        <v>5</v>
      </c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3">
        <v>1</v>
      </c>
      <c r="BA582" s="22"/>
      <c r="BB582" s="23">
        <v>2</v>
      </c>
      <c r="BC582" s="22"/>
      <c r="BD582" s="23">
        <v>1</v>
      </c>
      <c r="BE582" s="22"/>
      <c r="BF582" s="22"/>
      <c r="BG582" s="23">
        <v>1</v>
      </c>
      <c r="BH582" s="22"/>
      <c r="BI582" s="22"/>
      <c r="BJ582" s="22"/>
      <c r="BK582" s="24"/>
    </row>
    <row r="583" spans="1:63" s="25" customFormat="1" ht="54" customHeight="1" x14ac:dyDescent="0.25">
      <c r="A583" s="28" t="s">
        <v>1585</v>
      </c>
      <c r="B583" s="20" t="s">
        <v>80</v>
      </c>
      <c r="C583" s="20" t="s">
        <v>85</v>
      </c>
      <c r="D583" s="20" t="s">
        <v>81</v>
      </c>
      <c r="E583" s="20" t="s">
        <v>375</v>
      </c>
      <c r="F583" s="20" t="s">
        <v>1564</v>
      </c>
      <c r="G583" s="27" t="str">
        <f t="shared" si="16"/>
        <v>U720QC_000SI_C9007.jpg</v>
      </c>
      <c r="H583" s="20" t="s">
        <v>1398</v>
      </c>
      <c r="I583" s="20" t="s">
        <v>141</v>
      </c>
      <c r="J583" s="20" t="s">
        <v>1399</v>
      </c>
      <c r="K583" s="20" t="s">
        <v>412</v>
      </c>
      <c r="L583" s="20" t="s">
        <v>68</v>
      </c>
      <c r="M583" s="19">
        <v>60.85</v>
      </c>
      <c r="N583" s="19">
        <v>0</v>
      </c>
      <c r="O583" s="19">
        <v>0</v>
      </c>
      <c r="P583" s="19">
        <v>0</v>
      </c>
      <c r="Q583" s="19">
        <v>139.9</v>
      </c>
      <c r="R583" s="19">
        <v>0</v>
      </c>
      <c r="S583" s="19">
        <v>0</v>
      </c>
      <c r="T583" s="19">
        <v>0</v>
      </c>
      <c r="U583" s="36">
        <f t="shared" si="17"/>
        <v>182.55</v>
      </c>
      <c r="V583" s="21">
        <v>3</v>
      </c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3">
        <v>1</v>
      </c>
      <c r="AX583" s="22"/>
      <c r="AY583" s="23">
        <v>1</v>
      </c>
      <c r="AZ583" s="23">
        <v>1</v>
      </c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4"/>
    </row>
    <row r="584" spans="1:63" s="25" customFormat="1" ht="54" customHeight="1" x14ac:dyDescent="0.25">
      <c r="A584" s="28" t="s">
        <v>1585</v>
      </c>
      <c r="B584" s="20" t="s">
        <v>80</v>
      </c>
      <c r="C584" s="20" t="s">
        <v>185</v>
      </c>
      <c r="D584" s="20" t="s">
        <v>81</v>
      </c>
      <c r="E584" s="20" t="s">
        <v>1565</v>
      </c>
      <c r="F584" s="20" t="s">
        <v>1566</v>
      </c>
      <c r="G584" s="27" t="str">
        <f t="shared" si="16"/>
        <v>U32Q2R_01022_CF4N6.jpg</v>
      </c>
      <c r="H584" s="20" t="s">
        <v>224</v>
      </c>
      <c r="I584" s="20" t="s">
        <v>1567</v>
      </c>
      <c r="J584" s="20" t="s">
        <v>225</v>
      </c>
      <c r="K584" s="20" t="s">
        <v>538</v>
      </c>
      <c r="L584" s="20" t="s">
        <v>68</v>
      </c>
      <c r="M584" s="19">
        <v>35.549999999999997</v>
      </c>
      <c r="N584" s="19">
        <v>0</v>
      </c>
      <c r="O584" s="19">
        <v>0</v>
      </c>
      <c r="P584" s="19">
        <v>0</v>
      </c>
      <c r="Q584" s="19">
        <v>79.900000000000006</v>
      </c>
      <c r="R584" s="19">
        <v>0</v>
      </c>
      <c r="S584" s="19">
        <v>0</v>
      </c>
      <c r="T584" s="19">
        <v>0</v>
      </c>
      <c r="U584" s="36">
        <f t="shared" si="17"/>
        <v>71.099999999999994</v>
      </c>
      <c r="V584" s="21">
        <v>2</v>
      </c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3">
        <v>1</v>
      </c>
      <c r="BG584" s="22"/>
      <c r="BH584" s="23">
        <v>1</v>
      </c>
      <c r="BI584" s="22"/>
      <c r="BJ584" s="22"/>
      <c r="BK584" s="24"/>
    </row>
    <row r="585" spans="1:63" s="25" customFormat="1" ht="54" customHeight="1" x14ac:dyDescent="0.25">
      <c r="A585" s="28" t="s">
        <v>1585</v>
      </c>
      <c r="B585" s="20" t="s">
        <v>80</v>
      </c>
      <c r="C585" s="20" t="s">
        <v>185</v>
      </c>
      <c r="D585" s="20" t="s">
        <v>81</v>
      </c>
      <c r="E585" s="20" t="s">
        <v>1568</v>
      </c>
      <c r="F585" s="20" t="s">
        <v>1569</v>
      </c>
      <c r="G585" s="27" t="str">
        <f t="shared" ref="G585:G588" si="18">MID($F585,1,6)&amp;"_"&amp;MID($F585,7,5)&amp;"_"&amp;MID($F585,12,5)&amp;".jpg"</f>
        <v>U722LD_01122_C0616.jpg</v>
      </c>
      <c r="H585" s="20" t="s">
        <v>98</v>
      </c>
      <c r="I585" s="20" t="s">
        <v>142</v>
      </c>
      <c r="J585" s="20" t="s">
        <v>99</v>
      </c>
      <c r="K585" s="20" t="s">
        <v>538</v>
      </c>
      <c r="L585" s="20" t="s">
        <v>68</v>
      </c>
      <c r="M585" s="19">
        <v>35.549999999999997</v>
      </c>
      <c r="N585" s="19">
        <v>0</v>
      </c>
      <c r="O585" s="19">
        <v>0</v>
      </c>
      <c r="P585" s="19">
        <v>0</v>
      </c>
      <c r="Q585" s="19">
        <v>79.900000000000006</v>
      </c>
      <c r="R585" s="19">
        <v>0</v>
      </c>
      <c r="S585" s="19">
        <v>0</v>
      </c>
      <c r="T585" s="19">
        <v>0</v>
      </c>
      <c r="U585" s="36">
        <f t="shared" ref="U585:U588" si="19">M585*V585</f>
        <v>71.099999999999994</v>
      </c>
      <c r="V585" s="21">
        <v>2</v>
      </c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3">
        <v>1</v>
      </c>
      <c r="AZ585" s="22"/>
      <c r="BA585" s="22"/>
      <c r="BB585" s="22"/>
      <c r="BC585" s="22"/>
      <c r="BD585" s="23">
        <v>1</v>
      </c>
      <c r="BE585" s="22"/>
      <c r="BF585" s="22"/>
      <c r="BG585" s="22"/>
      <c r="BH585" s="22"/>
      <c r="BI585" s="22"/>
      <c r="BJ585" s="22"/>
      <c r="BK585" s="24"/>
    </row>
    <row r="586" spans="1:63" s="25" customFormat="1" ht="54" customHeight="1" x14ac:dyDescent="0.25">
      <c r="A586" s="28" t="s">
        <v>1585</v>
      </c>
      <c r="B586" s="20" t="s">
        <v>80</v>
      </c>
      <c r="C586" s="20" t="s">
        <v>185</v>
      </c>
      <c r="D586" s="20" t="s">
        <v>81</v>
      </c>
      <c r="E586" s="20" t="s">
        <v>1568</v>
      </c>
      <c r="F586" s="20" t="s">
        <v>1570</v>
      </c>
      <c r="G586" s="27" t="str">
        <f t="shared" si="18"/>
        <v>U722LD_01122_C1350.jpg</v>
      </c>
      <c r="H586" s="20" t="s">
        <v>98</v>
      </c>
      <c r="I586" s="20" t="s">
        <v>1571</v>
      </c>
      <c r="J586" s="20" t="s">
        <v>99</v>
      </c>
      <c r="K586" s="20" t="s">
        <v>538</v>
      </c>
      <c r="L586" s="20" t="s">
        <v>68</v>
      </c>
      <c r="M586" s="19">
        <v>35.549999999999997</v>
      </c>
      <c r="N586" s="19">
        <v>0</v>
      </c>
      <c r="O586" s="19">
        <v>0</v>
      </c>
      <c r="P586" s="19">
        <v>0</v>
      </c>
      <c r="Q586" s="19">
        <v>79.900000000000006</v>
      </c>
      <c r="R586" s="19">
        <v>0</v>
      </c>
      <c r="S586" s="19">
        <v>0</v>
      </c>
      <c r="T586" s="19">
        <v>0</v>
      </c>
      <c r="U586" s="36">
        <f t="shared" si="19"/>
        <v>35.549999999999997</v>
      </c>
      <c r="V586" s="21">
        <v>1</v>
      </c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3">
        <v>1</v>
      </c>
      <c r="BE586" s="22"/>
      <c r="BF586" s="22"/>
      <c r="BG586" s="22"/>
      <c r="BH586" s="22"/>
      <c r="BI586" s="22"/>
      <c r="BJ586" s="22"/>
      <c r="BK586" s="24"/>
    </row>
    <row r="587" spans="1:63" s="25" customFormat="1" ht="54" customHeight="1" x14ac:dyDescent="0.25">
      <c r="A587" s="28" t="s">
        <v>1585</v>
      </c>
      <c r="B587" s="20" t="s">
        <v>80</v>
      </c>
      <c r="C587" s="20" t="s">
        <v>185</v>
      </c>
      <c r="D587" s="20" t="s">
        <v>81</v>
      </c>
      <c r="E587" s="20" t="s">
        <v>1568</v>
      </c>
      <c r="F587" s="20" t="s">
        <v>1572</v>
      </c>
      <c r="G587" s="27" t="str">
        <f t="shared" si="18"/>
        <v>U722LD_01122_C5236.jpg</v>
      </c>
      <c r="H587" s="20" t="s">
        <v>98</v>
      </c>
      <c r="I587" s="20" t="s">
        <v>1573</v>
      </c>
      <c r="J587" s="20" t="s">
        <v>99</v>
      </c>
      <c r="K587" s="20" t="s">
        <v>538</v>
      </c>
      <c r="L587" s="20" t="s">
        <v>68</v>
      </c>
      <c r="M587" s="19">
        <v>35.549999999999997</v>
      </c>
      <c r="N587" s="19">
        <v>0</v>
      </c>
      <c r="O587" s="19">
        <v>0</v>
      </c>
      <c r="P587" s="19">
        <v>0</v>
      </c>
      <c r="Q587" s="19">
        <v>79.900000000000006</v>
      </c>
      <c r="R587" s="19">
        <v>0</v>
      </c>
      <c r="S587" s="19">
        <v>0</v>
      </c>
      <c r="T587" s="19">
        <v>0</v>
      </c>
      <c r="U587" s="36">
        <f t="shared" si="19"/>
        <v>142.19999999999999</v>
      </c>
      <c r="V587" s="21">
        <v>4</v>
      </c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3">
        <v>1</v>
      </c>
      <c r="BE587" s="22"/>
      <c r="BF587" s="22"/>
      <c r="BG587" s="23">
        <v>2</v>
      </c>
      <c r="BH587" s="23">
        <v>1</v>
      </c>
      <c r="BI587" s="22"/>
      <c r="BJ587" s="22"/>
      <c r="BK587" s="24"/>
    </row>
    <row r="588" spans="1:63" s="25" customFormat="1" ht="54" customHeight="1" x14ac:dyDescent="0.25">
      <c r="A588" s="28" t="s">
        <v>1585</v>
      </c>
      <c r="B588" s="20" t="s">
        <v>80</v>
      </c>
      <c r="C588" s="20" t="s">
        <v>185</v>
      </c>
      <c r="D588" s="20" t="s">
        <v>81</v>
      </c>
      <c r="E588" s="20" t="s">
        <v>829</v>
      </c>
      <c r="F588" s="20" t="s">
        <v>1574</v>
      </c>
      <c r="G588" s="27" t="str">
        <f t="shared" si="18"/>
        <v>U72S4A_022BC_C9999.jpg</v>
      </c>
      <c r="H588" s="20" t="s">
        <v>544</v>
      </c>
      <c r="I588" s="20" t="s">
        <v>73</v>
      </c>
      <c r="J588" s="20" t="s">
        <v>545</v>
      </c>
      <c r="K588" s="20" t="s">
        <v>538</v>
      </c>
      <c r="L588" s="20" t="s">
        <v>68</v>
      </c>
      <c r="M588" s="19">
        <v>35.549999999999997</v>
      </c>
      <c r="N588" s="19">
        <v>0</v>
      </c>
      <c r="O588" s="19">
        <v>0</v>
      </c>
      <c r="P588" s="19">
        <v>0</v>
      </c>
      <c r="Q588" s="19">
        <v>79.900000000000006</v>
      </c>
      <c r="R588" s="19">
        <v>0</v>
      </c>
      <c r="S588" s="19">
        <v>0</v>
      </c>
      <c r="T588" s="19">
        <v>0</v>
      </c>
      <c r="U588" s="36">
        <f t="shared" si="19"/>
        <v>71.099999999999994</v>
      </c>
      <c r="V588" s="21">
        <v>2</v>
      </c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3">
        <v>1</v>
      </c>
      <c r="BA588" s="22"/>
      <c r="BB588" s="22"/>
      <c r="BC588" s="22"/>
      <c r="BD588" s="23">
        <v>1</v>
      </c>
      <c r="BE588" s="22"/>
      <c r="BF588" s="22"/>
      <c r="BG588" s="22"/>
      <c r="BH588" s="22"/>
      <c r="BI588" s="22"/>
      <c r="BJ588" s="22"/>
      <c r="BK588" s="24"/>
    </row>
    <row r="589" spans="1:63" ht="50.1" customHeight="1" x14ac:dyDescent="0.25">
      <c r="U589" s="37">
        <f>SUM(U8:U588)</f>
        <v>125488.05000000009</v>
      </c>
      <c r="V589" s="38">
        <f>SUM(V8:V588)</f>
        <v>3193</v>
      </c>
    </row>
    <row r="590" spans="1:63" ht="50.1" customHeight="1" x14ac:dyDescent="0.25"/>
  </sheetData>
  <autoFilter ref="A7:BJ588"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FTW</vt:lpstr>
    </vt:vector>
  </TitlesOfParts>
  <Manager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Dators</cp:lastModifiedBy>
  <dcterms:created xsi:type="dcterms:W3CDTF">2022-05-10T14:35:09Z</dcterms:created>
  <dcterms:modified xsi:type="dcterms:W3CDTF">2022-08-30T12:26:17Z</dcterms:modified>
  <cp:category/>
</cp:coreProperties>
</file>